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8220"/>
  </bookViews>
  <sheets>
    <sheet name="3.一般公共预算基本支出情况表" sheetId="1" r:id="rId1"/>
  </sheets>
  <calcPr calcId="124519"/>
</workbook>
</file>

<file path=xl/calcChain.xml><?xml version="1.0" encoding="utf-8"?>
<calcChain xmlns="http://schemas.openxmlformats.org/spreadsheetml/2006/main">
  <c r="C7" i="1"/>
  <c r="C29"/>
  <c r="C28"/>
  <c r="C27"/>
  <c r="C24"/>
  <c r="C30" l="1"/>
</calcChain>
</file>

<file path=xl/sharedStrings.xml><?xml version="1.0" encoding="utf-8"?>
<sst xmlns="http://schemas.openxmlformats.org/spreadsheetml/2006/main" count="32" uniqueCount="32">
  <si>
    <t>一般公共预算基本支出合计</t>
    <phoneticPr fontId="1" type="noConversion"/>
  </si>
  <si>
    <t>其他对个人和家庭补助</t>
    <phoneticPr fontId="1" type="noConversion"/>
  </si>
  <si>
    <t>物业服务补贴</t>
    <phoneticPr fontId="1" type="noConversion"/>
  </si>
  <si>
    <t>采暖补贴</t>
    <phoneticPr fontId="1" type="noConversion"/>
  </si>
  <si>
    <t>购房补贴</t>
  </si>
  <si>
    <t>住房公积金</t>
  </si>
  <si>
    <t>其他商品和服务支出</t>
    <phoneticPr fontId="1" type="noConversion"/>
  </si>
  <si>
    <t>公务交通补贴</t>
  </si>
  <si>
    <t>福利费</t>
  </si>
  <si>
    <t>工会经费</t>
  </si>
  <si>
    <t>公务接待费</t>
  </si>
  <si>
    <t>培训费</t>
  </si>
  <si>
    <t>会议费</t>
  </si>
  <si>
    <t>维修（护）费</t>
  </si>
  <si>
    <t>差旅费</t>
  </si>
  <si>
    <t>取暖费</t>
  </si>
  <si>
    <t>邮电费</t>
  </si>
  <si>
    <t>电费</t>
  </si>
  <si>
    <t>水费</t>
  </si>
  <si>
    <t>办公费</t>
  </si>
  <si>
    <t>其他工资福利支出</t>
  </si>
  <si>
    <t>职业年金缴费</t>
  </si>
  <si>
    <t>机关事业单位基本养老保险缴费</t>
  </si>
  <si>
    <t>其他社会保障缴费</t>
    <phoneticPr fontId="1" type="noConversion"/>
  </si>
  <si>
    <t>奖金</t>
  </si>
  <si>
    <t>津贴补贴</t>
  </si>
  <si>
    <t>基本工资</t>
  </si>
  <si>
    <t>单位：元</t>
    <phoneticPr fontId="1" type="noConversion"/>
  </si>
  <si>
    <t>一般公共预算基本支出情况表</t>
    <phoneticPr fontId="1" type="noConversion"/>
  </si>
  <si>
    <t>科目编码</t>
    <phoneticPr fontId="6" type="noConversion"/>
  </si>
  <si>
    <t>经济科目</t>
    <phoneticPr fontId="6" type="noConversion"/>
  </si>
  <si>
    <t>基本支出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</si>
</sst>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2"/>
      <charset val="134"/>
      <scheme val="minor"/>
    </font>
    <font>
      <b/>
      <sz val="12"/>
      <color rgb="FF00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A4" sqref="A4:XFD30"/>
    </sheetView>
  </sheetViews>
  <sheetFormatPr defaultRowHeight="13.5"/>
  <cols>
    <col min="1" max="1" width="11.75" customWidth="1"/>
    <col min="2" max="2" width="38.875" customWidth="1"/>
    <col min="3" max="3" width="15" bestFit="1" customWidth="1"/>
  </cols>
  <sheetData>
    <row r="1" spans="1:3" ht="21.75" customHeight="1">
      <c r="A1" s="5" t="s">
        <v>28</v>
      </c>
      <c r="B1" s="5"/>
      <c r="C1" s="5"/>
    </row>
    <row r="2" spans="1:3">
      <c r="C2" s="4" t="s">
        <v>27</v>
      </c>
    </row>
    <row r="3" spans="1:3" s="3" customFormat="1" ht="31.5" customHeight="1">
      <c r="A3" s="6" t="s">
        <v>29</v>
      </c>
      <c r="B3" s="6" t="s">
        <v>30</v>
      </c>
      <c r="C3" s="6" t="s">
        <v>31</v>
      </c>
    </row>
    <row r="4" spans="1:3" ht="19.5" customHeight="1">
      <c r="A4" s="2">
        <v>30101</v>
      </c>
      <c r="B4" s="2" t="s">
        <v>26</v>
      </c>
      <c r="C4" s="1">
        <v>388008</v>
      </c>
    </row>
    <row r="5" spans="1:3" ht="19.5" customHeight="1">
      <c r="A5" s="2">
        <v>30102</v>
      </c>
      <c r="B5" s="2" t="s">
        <v>25</v>
      </c>
      <c r="C5" s="1">
        <v>926460</v>
      </c>
    </row>
    <row r="6" spans="1:3" ht="19.5" customHeight="1">
      <c r="A6" s="2">
        <v>30103</v>
      </c>
      <c r="B6" s="2" t="s">
        <v>24</v>
      </c>
      <c r="C6" s="1">
        <v>198100</v>
      </c>
    </row>
    <row r="7" spans="1:3" ht="19.5" customHeight="1">
      <c r="A7" s="2">
        <v>30104</v>
      </c>
      <c r="B7" s="2" t="s">
        <v>23</v>
      </c>
      <c r="C7" s="1">
        <f>219805.56+30434.62</f>
        <v>250240.18</v>
      </c>
    </row>
    <row r="8" spans="1:3" ht="19.5" customHeight="1">
      <c r="A8" s="2">
        <v>30108</v>
      </c>
      <c r="B8" s="2" t="s">
        <v>22</v>
      </c>
      <c r="C8" s="1">
        <v>338162.4</v>
      </c>
    </row>
    <row r="9" spans="1:3" ht="19.5" customHeight="1">
      <c r="A9" s="2">
        <v>30109</v>
      </c>
      <c r="B9" s="2" t="s">
        <v>21</v>
      </c>
      <c r="C9" s="1">
        <v>135264.95999999999</v>
      </c>
    </row>
    <row r="10" spans="1:3" ht="19.5" customHeight="1">
      <c r="A10" s="2">
        <v>30199</v>
      </c>
      <c r="B10" s="2" t="s">
        <v>20</v>
      </c>
      <c r="C10" s="1">
        <v>32334</v>
      </c>
    </row>
    <row r="11" spans="1:3" ht="19.5" customHeight="1">
      <c r="A11" s="2">
        <v>30201</v>
      </c>
      <c r="B11" s="2" t="s">
        <v>19</v>
      </c>
      <c r="C11" s="1">
        <v>26000</v>
      </c>
    </row>
    <row r="12" spans="1:3" ht="19.5" customHeight="1">
      <c r="A12" s="2">
        <v>30205</v>
      </c>
      <c r="B12" s="2" t="s">
        <v>18</v>
      </c>
      <c r="C12" s="1">
        <v>2860</v>
      </c>
    </row>
    <row r="13" spans="1:3" ht="19.5" customHeight="1">
      <c r="A13" s="2">
        <v>30206</v>
      </c>
      <c r="B13" s="2" t="s">
        <v>17</v>
      </c>
      <c r="C13" s="1">
        <v>28600</v>
      </c>
    </row>
    <row r="14" spans="1:3" ht="19.5" customHeight="1">
      <c r="A14" s="2">
        <v>30207</v>
      </c>
      <c r="B14" s="2" t="s">
        <v>16</v>
      </c>
      <c r="C14" s="1">
        <v>14000</v>
      </c>
    </row>
    <row r="15" spans="1:3" ht="19.5" customHeight="1">
      <c r="A15" s="2">
        <v>30208</v>
      </c>
      <c r="B15" s="2" t="s">
        <v>15</v>
      </c>
      <c r="C15" s="1">
        <v>47334</v>
      </c>
    </row>
    <row r="16" spans="1:3" ht="19.5" customHeight="1">
      <c r="A16" s="2">
        <v>30211</v>
      </c>
      <c r="B16" s="2" t="s">
        <v>14</v>
      </c>
      <c r="C16" s="1">
        <v>9880</v>
      </c>
    </row>
    <row r="17" spans="1:3" ht="19.5" customHeight="1">
      <c r="A17" s="2">
        <v>30213</v>
      </c>
      <c r="B17" s="2" t="s">
        <v>13</v>
      </c>
      <c r="C17" s="1">
        <v>25140</v>
      </c>
    </row>
    <row r="18" spans="1:3" ht="19.5" customHeight="1">
      <c r="A18" s="2">
        <v>30215</v>
      </c>
      <c r="B18" s="2" t="s">
        <v>12</v>
      </c>
      <c r="C18" s="1">
        <v>3900</v>
      </c>
    </row>
    <row r="19" spans="1:3" ht="19.5" customHeight="1">
      <c r="A19" s="2">
        <v>30216</v>
      </c>
      <c r="B19" s="2" t="s">
        <v>11</v>
      </c>
      <c r="C19" s="1">
        <v>13260</v>
      </c>
    </row>
    <row r="20" spans="1:3" ht="19.5" customHeight="1">
      <c r="A20" s="2">
        <v>30217</v>
      </c>
      <c r="B20" s="2" t="s">
        <v>10</v>
      </c>
      <c r="C20" s="1">
        <v>3679.72</v>
      </c>
    </row>
    <row r="21" spans="1:3" ht="19.5" customHeight="1">
      <c r="A21" s="2">
        <v>30228</v>
      </c>
      <c r="B21" s="2" t="s">
        <v>9</v>
      </c>
      <c r="C21" s="1">
        <v>26289.360000000001</v>
      </c>
    </row>
    <row r="22" spans="1:3" ht="19.5" customHeight="1">
      <c r="A22" s="2">
        <v>30229</v>
      </c>
      <c r="B22" s="2" t="s">
        <v>8</v>
      </c>
      <c r="C22" s="1">
        <v>34944</v>
      </c>
    </row>
    <row r="23" spans="1:3" ht="19.5" customHeight="1">
      <c r="A23" s="2">
        <v>30239</v>
      </c>
      <c r="B23" s="2" t="s">
        <v>7</v>
      </c>
      <c r="C23" s="1">
        <v>93600</v>
      </c>
    </row>
    <row r="24" spans="1:3" ht="19.5" customHeight="1">
      <c r="A24" s="2">
        <v>30299</v>
      </c>
      <c r="B24" s="2" t="s">
        <v>6</v>
      </c>
      <c r="C24" s="1">
        <f>106037.02+7550</f>
        <v>113587.02</v>
      </c>
    </row>
    <row r="25" spans="1:3" ht="19.5" customHeight="1">
      <c r="A25" s="2">
        <v>30311</v>
      </c>
      <c r="B25" s="2" t="s">
        <v>5</v>
      </c>
      <c r="C25" s="1">
        <v>202897.44</v>
      </c>
    </row>
    <row r="26" spans="1:3" ht="19.5" customHeight="1">
      <c r="A26" s="2">
        <v>30313</v>
      </c>
      <c r="B26" s="2" t="s">
        <v>4</v>
      </c>
      <c r="C26" s="1">
        <v>202056</v>
      </c>
    </row>
    <row r="27" spans="1:3" ht="19.5" customHeight="1">
      <c r="A27" s="2">
        <v>30314</v>
      </c>
      <c r="B27" s="2" t="s">
        <v>3</v>
      </c>
      <c r="C27" s="1">
        <f>25550+9750</f>
        <v>35300</v>
      </c>
    </row>
    <row r="28" spans="1:3" ht="19.5" customHeight="1">
      <c r="A28" s="2">
        <v>3031501</v>
      </c>
      <c r="B28" s="2" t="s">
        <v>2</v>
      </c>
      <c r="C28" s="1">
        <f>10080+26400</f>
        <v>36480</v>
      </c>
    </row>
    <row r="29" spans="1:3" ht="19.5" customHeight="1">
      <c r="A29" s="2">
        <v>3039901</v>
      </c>
      <c r="B29" s="2" t="s">
        <v>1</v>
      </c>
      <c r="C29" s="1">
        <f>1200+103320</f>
        <v>104520</v>
      </c>
    </row>
    <row r="30" spans="1:3" ht="19.5" customHeight="1">
      <c r="A30" s="2"/>
      <c r="B30" s="2" t="s">
        <v>0</v>
      </c>
      <c r="C30" s="1">
        <f>SUM(C4:C29)</f>
        <v>3292897.08</v>
      </c>
    </row>
  </sheetData>
  <mergeCells count="1">
    <mergeCell ref="A1:C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3.一般公共预算基本支出情况表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北京市西城区白纸坊街道社区服务中心</cp:lastModifiedBy>
  <dcterms:created xsi:type="dcterms:W3CDTF">2017-01-10T11:21:55Z</dcterms:created>
  <dcterms:modified xsi:type="dcterms:W3CDTF">2017-01-19T05:22:06Z</dcterms:modified>
</cp:coreProperties>
</file>