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21555" windowHeight="9180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</sheets>
  <calcPr calcId="125725"/>
</workbook>
</file>

<file path=xl/calcChain.xml><?xml version="1.0" encoding="utf-8"?>
<calcChain xmlns="http://schemas.openxmlformats.org/spreadsheetml/2006/main">
  <c r="G33" i="6"/>
  <c r="F33"/>
  <c r="E33"/>
  <c r="E25" i="5"/>
  <c r="D25"/>
  <c r="C25"/>
  <c r="E25" i="3"/>
  <c r="D25"/>
  <c r="C25"/>
  <c r="E26" i="2"/>
</calcChain>
</file>

<file path=xl/sharedStrings.xml><?xml version="1.0" encoding="utf-8"?>
<sst xmlns="http://schemas.openxmlformats.org/spreadsheetml/2006/main" count="434" uniqueCount="225">
  <si>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</si>
  <si>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</si>
  <si>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</si>
  <si>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</si>
  <si>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</si>
  <si>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</si>
  <si>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</si>
  <si>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</si>
  <si>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　财政专户资金</t>
  </si>
  <si>
    <t>　　教育收费收入</t>
  </si>
  <si>
    <t>　　其他财政专户收入</t>
  </si>
  <si>
    <t>教育支出</t>
  </si>
  <si>
    <t>　批准留用</t>
  </si>
  <si>
    <t>上级补助收入</t>
  </si>
  <si>
    <t>事业收入（不含事业单位预算外资金）</t>
  </si>
  <si>
    <t>社会保障和就业支出</t>
  </si>
  <si>
    <t>经营收入</t>
  </si>
  <si>
    <t>附属单位上缴收入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</si>
  <si>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</si>
  <si>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</si>
  <si>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</si>
  <si>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</si>
  <si>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</si>
  <si>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</si>
  <si>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</si>
  <si>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</si>
  <si>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</si>
  <si>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…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</si>
  <si>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</si>
  <si>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</si>
  <si>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</si>
  <si>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</si>
  <si>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</si>
  <si>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</si>
  <si>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</si>
  <si>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</si>
  <si>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人大事务</t>
    <phoneticPr fontId="1" type="noConversion"/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</si>
  <si>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</si>
  <si>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</si>
  <si>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</si>
  <si>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</si>
  <si>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</si>
  <si>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</si>
  <si>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…</t>
    <phoneticPr fontId="1" type="noConversion"/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</si>
  <si>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</si>
  <si>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</si>
  <si>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</si>
  <si>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</si>
  <si>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</si>
  <si>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</si>
  <si>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</si>
  <si>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</si>
  <si>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</si>
  <si>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</si>
  <si>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</si>
  <si>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</si>
  <si>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</si>
  <si>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</si>
  <si>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</si>
  <si>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</si>
  <si>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</si>
  <si>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</si>
  <si>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</si>
  <si>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</si>
  <si>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</si>
  <si>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</si>
  <si>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</si>
  <si>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</si>
  <si>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</si>
  <si>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</si>
  <si>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</si>
  <si>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</si>
  <si>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</si>
  <si>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</si>
  <si>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</si>
  <si>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</si>
  <si>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</si>
  <si>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</si>
  <si>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</si>
  <si>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</si>
  <si>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</si>
  <si>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</si>
  <si>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</si>
  <si>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</si>
  <si>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</si>
  <si>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</si>
  <si>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</si>
  <si>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</si>
  <si>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</si>
  <si>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</si>
  <si>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</si>
  <si>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</si>
  <si>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</si>
  <si>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</si>
  <si>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</si>
  <si>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</si>
  <si>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</si>
  <si>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</si>
  <si>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</si>
  <si>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</si>
  <si>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</si>
  <si>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</si>
  <si>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</si>
  <si>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</si>
  <si>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</si>
  <si>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</si>
  <si>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</si>
  <si>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</si>
  <si>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</si>
  <si>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</si>
  <si>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</si>
  <si>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</si>
  <si>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</si>
  <si>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</si>
  <si>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2019年预算数</t>
    <phoneticPr fontId="1" type="noConversion"/>
  </si>
  <si>
    <t>2020年预算数</t>
    <phoneticPr fontId="1" type="noConversion"/>
  </si>
  <si>
    <t>民主党派及工商联事务</t>
    <phoneticPr fontId="2" type="noConversion"/>
  </si>
  <si>
    <t>一般行政管理事务</t>
    <phoneticPr fontId="2" type="noConversion"/>
  </si>
  <si>
    <t>其他民主党派及工商联事务支出</t>
    <phoneticPr fontId="2" type="noConversion"/>
  </si>
  <si>
    <t>行政事业单位离退休</t>
    <phoneticPr fontId="2" type="noConversion"/>
  </si>
  <si>
    <t>归口管理的行政单位离退休</t>
  </si>
  <si>
    <t>机关事业单位基本养老保险缴费支出</t>
  </si>
  <si>
    <t>机关事业单位职业年金缴费支出</t>
  </si>
  <si>
    <t>教育支出</t>
    <phoneticPr fontId="1" type="noConversion"/>
  </si>
  <si>
    <t>进修及培训</t>
    <phoneticPr fontId="1" type="noConversion"/>
  </si>
  <si>
    <t>培训支出</t>
    <phoneticPr fontId="1" type="noConversion"/>
  </si>
  <si>
    <t>行政事业单位医疗</t>
    <phoneticPr fontId="2" type="noConversion"/>
  </si>
  <si>
    <t>行政单位医疗</t>
    <phoneticPr fontId="2" type="noConversion"/>
  </si>
  <si>
    <t>住房保障支出</t>
    <phoneticPr fontId="2" type="noConversion"/>
  </si>
  <si>
    <t>住房改革支出</t>
    <phoneticPr fontId="2" type="noConversion"/>
  </si>
  <si>
    <t>住房公积金</t>
    <phoneticPr fontId="2" type="noConversion"/>
  </si>
  <si>
    <t>购房补贴</t>
    <phoneticPr fontId="2" type="noConversion"/>
  </si>
  <si>
    <t>工资奖金津补贴</t>
  </si>
  <si>
    <t>奖金</t>
  </si>
  <si>
    <t>其他工资福利支出</t>
  </si>
  <si>
    <t>社会保障缴费</t>
  </si>
  <si>
    <t>其他社会保障缴费</t>
  </si>
  <si>
    <t>办公经费</t>
  </si>
  <si>
    <t>其他交通费用</t>
  </si>
  <si>
    <t>其他对个人和家庭的补助</t>
  </si>
  <si>
    <t>办公费</t>
  </si>
  <si>
    <t>日常公用支出（在职人员）_办公费</t>
  </si>
  <si>
    <t>水费</t>
  </si>
  <si>
    <t>日常公用支出（在职人员）_水费</t>
  </si>
  <si>
    <t>电费</t>
  </si>
  <si>
    <t>日常公用支出（在职人员）_电费</t>
  </si>
  <si>
    <t>邮电费</t>
  </si>
  <si>
    <t>日常公用支出（在职人员）_邮电费</t>
  </si>
  <si>
    <t>差旅费</t>
  </si>
  <si>
    <t>日常公用支出（在职人员）_差旅费</t>
  </si>
  <si>
    <t>维修（护）费</t>
  </si>
  <si>
    <t>日常公用支出（在职人员）_维修（护）费</t>
  </si>
  <si>
    <t>会议费</t>
  </si>
  <si>
    <t>日常公用支出（在职人员）_会议费</t>
  </si>
  <si>
    <t>公务接待费</t>
  </si>
  <si>
    <t>日常公用支出（在职人员）_公务接待费</t>
  </si>
  <si>
    <t>工会经费</t>
  </si>
  <si>
    <t>日常公用支出（在职人员）_工会经费</t>
  </si>
  <si>
    <t>福利费</t>
  </si>
  <si>
    <t>日常公用支出（在职人员）_福利费</t>
  </si>
  <si>
    <t>其他商品和服务支出</t>
  </si>
  <si>
    <t>日常公用支出（在职人员）_其他商品和服务支出</t>
  </si>
  <si>
    <t>培训费</t>
  </si>
  <si>
    <t>机关事业单位基本养老保险缴费</t>
  </si>
  <si>
    <t>职业年金缴费</t>
  </si>
  <si>
    <t>离退休费</t>
  </si>
  <si>
    <t>退休费</t>
  </si>
  <si>
    <t>住房公积金</t>
  </si>
  <si>
    <t>说明：本单位无政府性基金预算</t>
    <phoneticPr fontId="2" type="noConversion"/>
  </si>
  <si>
    <t>北京市西城区工商业联合会</t>
  </si>
  <si>
    <r>
      <t>2020</t>
    </r>
    <r>
      <rPr>
        <sz val="10.5"/>
        <color theme="1"/>
        <rFont val="宋体"/>
        <family val="3"/>
        <charset val="134"/>
      </rPr>
      <t>年原工商业者补助</t>
    </r>
  </si>
  <si>
    <r>
      <t>京财党政群指［</t>
    </r>
    <r>
      <rPr>
        <sz val="10.5"/>
        <color theme="1"/>
        <rFont val="Calibri"/>
        <family val="2"/>
      </rPr>
      <t>2019</t>
    </r>
    <r>
      <rPr>
        <sz val="10.5"/>
        <color theme="1"/>
        <rFont val="宋体"/>
        <family val="3"/>
        <charset val="134"/>
      </rPr>
      <t>］</t>
    </r>
    <r>
      <rPr>
        <sz val="10.5"/>
        <color theme="1"/>
        <rFont val="Calibri"/>
        <family val="2"/>
      </rPr>
      <t>2154</t>
    </r>
    <r>
      <rPr>
        <sz val="10.5"/>
        <color theme="1"/>
        <rFont val="宋体"/>
        <family val="3"/>
        <charset val="134"/>
      </rPr>
      <t>号</t>
    </r>
  </si>
  <si>
    <t xml:space="preserve">  民主党派及工商联事务</t>
  </si>
  <si>
    <t xml:space="preserve">    行政运行</t>
  </si>
  <si>
    <t>人员支出（在职统发）_基本工资</t>
  </si>
  <si>
    <t>人员支出（在职统发）_津贴补贴</t>
  </si>
  <si>
    <t>人员支出（在职统发）_奖金</t>
  </si>
  <si>
    <t>人员支出（在职统发）_其他工资福利支出</t>
  </si>
  <si>
    <t>人员支出（在职非统发）_其他社会保障缴费</t>
  </si>
  <si>
    <t>对个人和家庭补助支出（在职统发）_津贴补贴</t>
  </si>
  <si>
    <t>对个人和家庭补助支出（在职统发）_其他交通费用</t>
  </si>
  <si>
    <t>对个人和家庭补助支出（在职统发）_其他对个人和家庭的补助</t>
  </si>
  <si>
    <t xml:space="preserve">    其他民主党派及工商联事务支出</t>
  </si>
  <si>
    <t>工商联例会经费</t>
  </si>
  <si>
    <t>社会福利和救助</t>
  </si>
  <si>
    <t>生活补助</t>
  </si>
  <si>
    <t>原工商业者及遗属补贴经费</t>
  </si>
  <si>
    <t>工商联基层商会工作经费</t>
  </si>
  <si>
    <t>委托业务费</t>
  </si>
  <si>
    <t>西城区非公有制企业大数据服务平台维护费</t>
  </si>
  <si>
    <t>非公党建办公室经费</t>
  </si>
  <si>
    <t>经济服务工作经费</t>
  </si>
  <si>
    <t>微信订阅号经费</t>
  </si>
  <si>
    <t>咨询费</t>
  </si>
  <si>
    <t>法律顾问经费</t>
  </si>
  <si>
    <t>绩效评价经费</t>
  </si>
  <si>
    <t xml:space="preserve">    一般行政管理事务</t>
  </si>
  <si>
    <t>预留机动费</t>
  </si>
  <si>
    <t xml:space="preserve">  进修及培训</t>
  </si>
  <si>
    <t xml:space="preserve">    培训支出</t>
  </si>
  <si>
    <t>日常公用支出（在职人员）_培训费</t>
  </si>
  <si>
    <t>会员工作经费</t>
  </si>
  <si>
    <t xml:space="preserve">  行政事业单位养老支出</t>
  </si>
  <si>
    <t xml:space="preserve">    机关事业单位基本养老保险缴费支出</t>
  </si>
  <si>
    <t>人员支出（在职非统发）_机关事业单位基本养老保险缴费</t>
  </si>
  <si>
    <t xml:space="preserve">    机关事业单位职业年金缴费支出</t>
  </si>
  <si>
    <t>人员支出（在职非统发）_职业年金缴费</t>
  </si>
  <si>
    <t xml:space="preserve">    行政单位离退休</t>
  </si>
  <si>
    <t>对个人和家庭补助支出（离退休非统发）_退休费</t>
  </si>
  <si>
    <t>对个人和家庭补助支出（离退休非统发）_其他对个人和家庭的补助</t>
  </si>
  <si>
    <t>日常公用支出（离退休人员）_其他商品和服务支出</t>
  </si>
  <si>
    <t xml:space="preserve">  行政事业单位医疗</t>
  </si>
  <si>
    <t xml:space="preserve">    行政单位医疗</t>
  </si>
  <si>
    <t xml:space="preserve">  住房改革支出</t>
  </si>
  <si>
    <t xml:space="preserve">    购房补贴</t>
  </si>
  <si>
    <t>对个人和家庭补助支出（在职非统发）_津贴补贴</t>
  </si>
  <si>
    <t xml:space="preserve">    住房公积金</t>
  </si>
  <si>
    <t>对个人和家庭补助支出（在职非统发）_住房公积金</t>
  </si>
  <si>
    <t>（一）一般公共服务支出</t>
    <phoneticPr fontId="1" type="noConversion"/>
  </si>
  <si>
    <t>（二）教育支出</t>
    <phoneticPr fontId="2" type="noConversion"/>
  </si>
  <si>
    <t>（三）社会保障和就业支出</t>
    <phoneticPr fontId="2" type="noConversion"/>
  </si>
  <si>
    <t>（四）卫生健康支出</t>
    <phoneticPr fontId="2" type="noConversion"/>
  </si>
  <si>
    <t>（五）住房保障支出</t>
    <phoneticPr fontId="2" type="noConversion"/>
  </si>
  <si>
    <t>卫生健康支出</t>
    <phoneticPr fontId="1" type="noConversion"/>
  </si>
  <si>
    <t>卫生健康支出</t>
    <phoneticPr fontId="2" type="noConversion"/>
  </si>
</sst>
</file>

<file path=xl/styles.xml><?xml version="1.0" encoding="utf-8"?>
<styleSheet xmlns="http://schemas.openxmlformats.org/spreadsheetml/2006/main">
  <numFmts count="2">
    <numFmt numFmtId="180" formatCode="#,##0.00_ "/>
    <numFmt numFmtId="182" formatCode="0.00_ "/>
  </numFmts>
  <fonts count="3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0.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4" fontId="9" fillId="0" borderId="2" xfId="0" applyNumberFormat="1" applyFont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1" fillId="0" borderId="0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justify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4" fontId="31" fillId="0" borderId="1" xfId="0" applyNumberFormat="1" applyFont="1" applyBorder="1" applyAlignment="1">
      <alignment horizontal="right" vertical="center" wrapText="1"/>
    </xf>
    <xf numFmtId="0" fontId="32" fillId="0" borderId="0" xfId="0" applyFont="1" applyAlignment="1"/>
    <xf numFmtId="0" fontId="32" fillId="0" borderId="0" xfId="0" applyFont="1">
      <alignment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" fontId="0" fillId="0" borderId="0" xfId="0" applyNumberFormat="1">
      <alignment vertical="center"/>
    </xf>
    <xf numFmtId="4" fontId="35" fillId="0" borderId="0" xfId="0" applyNumberFormat="1" applyFont="1">
      <alignment vertical="center"/>
    </xf>
    <xf numFmtId="0" fontId="7" fillId="0" borderId="5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5" fillId="0" borderId="2" xfId="0" applyFont="1" applyBorder="1">
      <alignment vertical="center"/>
    </xf>
    <xf numFmtId="0" fontId="35" fillId="0" borderId="0" xfId="0" applyFont="1">
      <alignment vertical="center"/>
    </xf>
    <xf numFmtId="0" fontId="35" fillId="0" borderId="5" xfId="0" applyFont="1" applyBorder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 wrapText="1"/>
    </xf>
    <xf numFmtId="4" fontId="35" fillId="0" borderId="2" xfId="0" applyNumberFormat="1" applyFont="1" applyBorder="1">
      <alignment vertical="center"/>
    </xf>
    <xf numFmtId="0" fontId="31" fillId="0" borderId="7" xfId="0" applyFont="1" applyBorder="1" applyAlignment="1">
      <alignment horizontal="left" vertical="center" wrapText="1"/>
    </xf>
    <xf numFmtId="182" fontId="5" fillId="3" borderId="2" xfId="0" applyNumberFormat="1" applyFont="1" applyFill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justify" vertical="top"/>
    </xf>
    <xf numFmtId="0" fontId="8" fillId="0" borderId="2" xfId="0" applyFont="1" applyBorder="1" applyAlignment="1">
      <alignment horizontal="justify" vertical="top"/>
    </xf>
    <xf numFmtId="0" fontId="36" fillId="0" borderId="2" xfId="0" applyFont="1" applyBorder="1" applyAlignment="1">
      <alignment horizontal="justify" vertical="top" wrapText="1"/>
    </xf>
    <xf numFmtId="4" fontId="36" fillId="0" borderId="2" xfId="0" applyNumberFormat="1" applyFont="1" applyBorder="1" applyAlignment="1">
      <alignment horizontal="justify" vertical="top"/>
    </xf>
    <xf numFmtId="182" fontId="33" fillId="0" borderId="2" xfId="0" applyNumberFormat="1" applyFont="1" applyBorder="1" applyAlignment="1">
      <alignment horizontal="left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wrapText="1"/>
    </xf>
    <xf numFmtId="4" fontId="31" fillId="0" borderId="10" xfId="0" applyNumberFormat="1" applyFont="1" applyBorder="1" applyAlignment="1">
      <alignment horizontal="right" vertical="center" wrapText="1"/>
    </xf>
    <xf numFmtId="0" fontId="31" fillId="0" borderId="10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C16" sqref="C16"/>
    </sheetView>
  </sheetViews>
  <sheetFormatPr defaultColWidth="9" defaultRowHeight="13.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>
      <c r="A1" s="60" t="s">
        <v>92</v>
      </c>
    </row>
    <row r="2" spans="1:4" ht="28.15" customHeight="1">
      <c r="A2" s="70" t="s">
        <v>26</v>
      </c>
      <c r="B2" s="70"/>
      <c r="C2" s="70"/>
      <c r="D2" s="70"/>
    </row>
    <row r="3" spans="1:4" ht="12.95" customHeight="1">
      <c r="A3" s="71" t="s">
        <v>0</v>
      </c>
      <c r="B3" s="71"/>
      <c r="C3" s="71"/>
      <c r="D3" s="71"/>
    </row>
    <row r="4" spans="1:4" ht="20.25" customHeight="1">
      <c r="A4" s="57" t="s">
        <v>1</v>
      </c>
      <c r="B4" s="57" t="s">
        <v>2</v>
      </c>
      <c r="C4" s="57" t="s">
        <v>3</v>
      </c>
      <c r="D4" s="57" t="s">
        <v>4</v>
      </c>
    </row>
    <row r="5" spans="1:4" ht="20.25" customHeight="1">
      <c r="A5" s="58" t="s">
        <v>5</v>
      </c>
      <c r="B5" s="89">
        <v>9276094.8000000007</v>
      </c>
      <c r="C5" s="58" t="s">
        <v>6</v>
      </c>
      <c r="D5" s="98">
        <v>6623889.5999999996</v>
      </c>
    </row>
    <row r="6" spans="1:4" ht="20.25" customHeight="1">
      <c r="A6" s="58" t="s">
        <v>7</v>
      </c>
      <c r="B6" s="59"/>
      <c r="C6" s="58" t="s">
        <v>11</v>
      </c>
      <c r="D6" s="97">
        <v>82440</v>
      </c>
    </row>
    <row r="7" spans="1:4" ht="20.25" customHeight="1">
      <c r="A7" s="58" t="s">
        <v>8</v>
      </c>
      <c r="B7" s="59"/>
      <c r="C7" s="58" t="s">
        <v>15</v>
      </c>
      <c r="D7" s="13">
        <v>1043273.2</v>
      </c>
    </row>
    <row r="8" spans="1:4" ht="20.25" customHeight="1">
      <c r="A8" s="58" t="s">
        <v>9</v>
      </c>
      <c r="B8" s="59"/>
      <c r="C8" s="91" t="s">
        <v>224</v>
      </c>
      <c r="D8" s="13">
        <v>484858.4</v>
      </c>
    </row>
    <row r="9" spans="1:4" ht="20.25" customHeight="1">
      <c r="A9" s="58" t="s">
        <v>10</v>
      </c>
      <c r="B9" s="59"/>
      <c r="C9" s="91" t="s">
        <v>128</v>
      </c>
      <c r="D9" s="13">
        <v>1041633.6</v>
      </c>
    </row>
    <row r="10" spans="1:4" ht="20.25" customHeight="1">
      <c r="A10" s="58" t="s">
        <v>12</v>
      </c>
      <c r="B10" s="59"/>
      <c r="C10" s="58"/>
      <c r="D10" s="59"/>
    </row>
    <row r="11" spans="1:4" ht="20.25" customHeight="1">
      <c r="A11" s="58" t="s">
        <v>13</v>
      </c>
      <c r="B11" s="59"/>
      <c r="C11" s="58"/>
      <c r="D11" s="59"/>
    </row>
    <row r="12" spans="1:4" ht="24" customHeight="1">
      <c r="A12" s="58" t="s">
        <v>14</v>
      </c>
      <c r="B12" s="59"/>
      <c r="D12" s="59"/>
    </row>
    <row r="13" spans="1:4" ht="20.25" customHeight="1">
      <c r="A13" s="58" t="s">
        <v>16</v>
      </c>
      <c r="B13" s="59"/>
      <c r="C13" s="58"/>
      <c r="D13" s="59"/>
    </row>
    <row r="14" spans="1:4" ht="20.25" customHeight="1">
      <c r="A14" s="58" t="s">
        <v>17</v>
      </c>
      <c r="B14" s="59"/>
      <c r="C14" s="58"/>
      <c r="D14" s="97"/>
    </row>
    <row r="15" spans="1:4" ht="20.25" customHeight="1">
      <c r="A15" s="58" t="s">
        <v>18</v>
      </c>
      <c r="B15" s="59"/>
      <c r="C15" s="58"/>
      <c r="D15" s="59"/>
    </row>
    <row r="16" spans="1:4" ht="20.25" customHeight="1">
      <c r="A16" s="58"/>
      <c r="B16" s="59"/>
      <c r="C16" s="58"/>
      <c r="D16" s="59"/>
    </row>
    <row r="17" spans="1:4" ht="20.25" customHeight="1">
      <c r="A17" s="58"/>
      <c r="B17" s="59"/>
      <c r="C17" s="58"/>
      <c r="D17" s="59"/>
    </row>
    <row r="18" spans="1:4" ht="20.25" customHeight="1">
      <c r="A18" s="58"/>
      <c r="B18" s="59"/>
      <c r="C18" s="58"/>
      <c r="D18" s="59"/>
    </row>
    <row r="19" spans="1:4" ht="20.25" customHeight="1">
      <c r="A19" s="58"/>
      <c r="B19" s="118"/>
      <c r="C19" s="119"/>
      <c r="D19" s="118"/>
    </row>
    <row r="20" spans="1:4" ht="20.25" customHeight="1">
      <c r="A20" s="117" t="s">
        <v>19</v>
      </c>
      <c r="B20" s="100">
        <v>9276094.8000000007</v>
      </c>
      <c r="C20" s="120" t="s">
        <v>20</v>
      </c>
      <c r="D20" s="100">
        <v>9276094.8000000007</v>
      </c>
    </row>
    <row r="21" spans="1:4" ht="20.25" customHeight="1">
      <c r="A21" s="91" t="s">
        <v>21</v>
      </c>
      <c r="B21" s="121"/>
      <c r="C21" s="122"/>
      <c r="D21" s="123"/>
    </row>
    <row r="22" spans="1:4" ht="20.25" customHeight="1">
      <c r="A22" s="91" t="s">
        <v>22</v>
      </c>
      <c r="B22" s="121"/>
      <c r="C22" s="122" t="s">
        <v>23</v>
      </c>
      <c r="D22" s="123"/>
    </row>
    <row r="23" spans="1:4" ht="20.25" customHeight="1">
      <c r="A23" s="117" t="s">
        <v>24</v>
      </c>
      <c r="B23" s="100">
        <v>9276094.8000000007</v>
      </c>
      <c r="C23" s="124" t="s">
        <v>25</v>
      </c>
      <c r="D23" s="100">
        <v>9276094.8000000007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K18" sqref="K18"/>
    </sheetView>
  </sheetViews>
  <sheetFormatPr defaultRowHeight="13.5"/>
  <cols>
    <col min="7" max="7" width="11.625" bestFit="1" customWidth="1"/>
    <col min="8" max="8" width="12" customWidth="1"/>
  </cols>
  <sheetData>
    <row r="1" spans="1:8" ht="19.5" customHeight="1">
      <c r="A1" s="61" t="s">
        <v>110</v>
      </c>
    </row>
    <row r="2" spans="1:8" ht="20.25">
      <c r="A2" s="79" t="s">
        <v>109</v>
      </c>
      <c r="B2" s="79"/>
      <c r="C2" s="79"/>
      <c r="D2" s="79"/>
      <c r="E2" s="79"/>
      <c r="F2" s="79"/>
      <c r="G2" s="79"/>
      <c r="H2" s="79"/>
    </row>
    <row r="3" spans="1:8">
      <c r="A3" s="64"/>
      <c r="B3" s="64"/>
      <c r="D3" s="65"/>
      <c r="E3" s="65"/>
      <c r="F3" s="65"/>
      <c r="G3" s="65" t="s">
        <v>0</v>
      </c>
      <c r="H3" s="65"/>
    </row>
    <row r="4" spans="1:8" ht="24">
      <c r="A4" s="107" t="s">
        <v>104</v>
      </c>
      <c r="B4" s="107" t="s">
        <v>105</v>
      </c>
      <c r="C4" s="107" t="s">
        <v>106</v>
      </c>
      <c r="D4" s="107" t="s">
        <v>71</v>
      </c>
      <c r="E4" s="107" t="s">
        <v>112</v>
      </c>
      <c r="F4" s="107" t="s">
        <v>73</v>
      </c>
      <c r="G4" s="107" t="s">
        <v>107</v>
      </c>
      <c r="H4" s="107" t="s">
        <v>108</v>
      </c>
    </row>
    <row r="5" spans="1:8" ht="39.75">
      <c r="A5" s="110">
        <v>211001</v>
      </c>
      <c r="B5" s="111" t="s">
        <v>169</v>
      </c>
      <c r="C5" s="110">
        <v>2012802</v>
      </c>
      <c r="D5" s="110">
        <v>50901</v>
      </c>
      <c r="E5" s="112">
        <v>30299</v>
      </c>
      <c r="F5" s="110" t="s">
        <v>170</v>
      </c>
      <c r="G5" s="113">
        <v>264000</v>
      </c>
      <c r="H5" s="111" t="s">
        <v>171</v>
      </c>
    </row>
    <row r="6" spans="1:8">
      <c r="A6" s="108"/>
      <c r="B6" s="108"/>
      <c r="C6" s="108"/>
      <c r="D6" s="108"/>
      <c r="E6" s="109"/>
      <c r="F6" s="108"/>
      <c r="G6" s="108"/>
      <c r="H6" s="108"/>
    </row>
    <row r="7" spans="1:8">
      <c r="A7" s="62"/>
      <c r="B7" s="62"/>
      <c r="C7" s="62"/>
      <c r="D7" s="62"/>
      <c r="E7" s="63"/>
      <c r="F7" s="62"/>
      <c r="G7" s="62"/>
      <c r="H7" s="62"/>
    </row>
    <row r="8" spans="1:8">
      <c r="A8" s="62"/>
      <c r="B8" s="62"/>
      <c r="C8" s="62"/>
      <c r="D8" s="62"/>
      <c r="E8" s="63"/>
      <c r="F8" s="62"/>
      <c r="G8" s="62"/>
      <c r="H8" s="62"/>
    </row>
    <row r="9" spans="1:8">
      <c r="A9" s="62"/>
      <c r="B9" s="62"/>
      <c r="C9" s="62"/>
      <c r="D9" s="62"/>
      <c r="E9" s="63"/>
      <c r="F9" s="62"/>
      <c r="G9" s="62"/>
      <c r="H9" s="62"/>
    </row>
    <row r="10" spans="1:8">
      <c r="A10" s="62"/>
      <c r="B10" s="62"/>
      <c r="C10" s="62"/>
      <c r="D10" s="62"/>
      <c r="E10" s="63"/>
      <c r="F10" s="62"/>
      <c r="G10" s="62"/>
      <c r="H10" s="62"/>
    </row>
    <row r="11" spans="1:8">
      <c r="A11" s="62"/>
      <c r="B11" s="62"/>
      <c r="C11" s="62"/>
      <c r="D11" s="62"/>
      <c r="E11" s="63"/>
      <c r="F11" s="62"/>
      <c r="G11" s="62"/>
      <c r="H11" s="62"/>
    </row>
    <row r="12" spans="1:8">
      <c r="A12" s="62"/>
      <c r="B12" s="62"/>
      <c r="C12" s="62"/>
      <c r="D12" s="62"/>
      <c r="E12" s="63"/>
      <c r="F12" s="62"/>
      <c r="G12" s="62"/>
      <c r="H12" s="62"/>
    </row>
    <row r="13" spans="1:8">
      <c r="A13" s="62"/>
      <c r="B13" s="62"/>
      <c r="C13" s="62"/>
      <c r="D13" s="62"/>
      <c r="E13" s="63"/>
      <c r="F13" s="62"/>
      <c r="G13" s="62"/>
      <c r="H13" s="62"/>
    </row>
    <row r="14" spans="1:8">
      <c r="A14" s="62"/>
      <c r="B14" s="62"/>
      <c r="C14" s="62"/>
      <c r="D14" s="62"/>
      <c r="E14" s="63"/>
      <c r="F14" s="62"/>
      <c r="G14" s="62"/>
      <c r="H14" s="62"/>
    </row>
    <row r="15" spans="1:8">
      <c r="A15" s="62"/>
      <c r="B15" s="62"/>
      <c r="C15" s="62"/>
      <c r="D15" s="62"/>
      <c r="E15" s="63"/>
      <c r="F15" s="62"/>
      <c r="G15" s="62"/>
      <c r="H15" s="62"/>
    </row>
    <row r="16" spans="1:8">
      <c r="A16" s="62"/>
      <c r="B16" s="62"/>
      <c r="C16" s="62"/>
      <c r="D16" s="62"/>
      <c r="E16" s="63"/>
      <c r="F16" s="62"/>
      <c r="G16" s="62"/>
      <c r="H16" s="62"/>
    </row>
    <row r="17" spans="1:8">
      <c r="A17" s="62"/>
      <c r="B17" s="62"/>
      <c r="C17" s="62"/>
      <c r="D17" s="62"/>
      <c r="E17" s="63"/>
      <c r="F17" s="62"/>
      <c r="G17" s="62"/>
      <c r="H17" s="62"/>
    </row>
    <row r="18" spans="1:8">
      <c r="A18" s="62"/>
      <c r="B18" s="62"/>
      <c r="C18" s="62"/>
      <c r="D18" s="62"/>
      <c r="E18" s="63"/>
      <c r="F18" s="62"/>
      <c r="G18" s="62"/>
      <c r="H18" s="62"/>
    </row>
    <row r="19" spans="1:8">
      <c r="A19" s="62"/>
      <c r="B19" s="62"/>
      <c r="C19" s="62"/>
      <c r="D19" s="62"/>
      <c r="E19" s="63"/>
      <c r="F19" s="62"/>
      <c r="G19" s="62"/>
      <c r="H19" s="62"/>
    </row>
    <row r="20" spans="1:8">
      <c r="A20" s="62"/>
      <c r="B20" s="62"/>
      <c r="C20" s="62"/>
      <c r="D20" s="62"/>
      <c r="E20" s="63"/>
      <c r="F20" s="62"/>
      <c r="G20" s="62"/>
      <c r="H20" s="62"/>
    </row>
    <row r="21" spans="1:8">
      <c r="A21" s="62"/>
      <c r="B21" s="62"/>
      <c r="C21" s="62"/>
      <c r="D21" s="62"/>
      <c r="E21" s="63"/>
      <c r="F21" s="62"/>
      <c r="G21" s="62"/>
      <c r="H21" s="62"/>
    </row>
    <row r="22" spans="1:8">
      <c r="A22" s="62"/>
      <c r="B22" s="62"/>
      <c r="C22" s="62"/>
      <c r="D22" s="62"/>
      <c r="E22" s="63"/>
      <c r="F22" s="62"/>
      <c r="G22" s="62"/>
      <c r="H22" s="62"/>
    </row>
    <row r="23" spans="1:8">
      <c r="A23" s="62"/>
      <c r="B23" s="62"/>
      <c r="C23" s="62"/>
      <c r="D23" s="62"/>
      <c r="E23" s="63"/>
      <c r="F23" s="62"/>
      <c r="G23" s="62"/>
      <c r="H23" s="62"/>
    </row>
    <row r="24" spans="1:8">
      <c r="A24" s="62"/>
      <c r="B24" s="62"/>
      <c r="C24" s="62"/>
      <c r="D24" s="62"/>
      <c r="E24" s="63"/>
      <c r="F24" s="62"/>
      <c r="G24" s="62"/>
      <c r="H24" s="62"/>
    </row>
    <row r="25" spans="1:8">
      <c r="A25" s="62"/>
      <c r="B25" s="62"/>
      <c r="C25" s="62"/>
      <c r="D25" s="62"/>
      <c r="E25" s="63"/>
      <c r="F25" s="62"/>
      <c r="G25" s="62"/>
      <c r="H25" s="62"/>
    </row>
    <row r="26" spans="1:8">
      <c r="A26" s="62"/>
      <c r="B26" s="62"/>
      <c r="C26" s="66" t="s">
        <v>111</v>
      </c>
      <c r="D26" s="62"/>
      <c r="E26" s="63"/>
      <c r="F26" s="62"/>
      <c r="G26" s="114">
        <v>264000</v>
      </c>
      <c r="H26" s="62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topLeftCell="A19" workbookViewId="0">
      <selection activeCell="E18" sqref="E18"/>
    </sheetView>
  </sheetViews>
  <sheetFormatPr defaultRowHeight="13.5"/>
  <cols>
    <col min="1" max="1" width="13.875" customWidth="1"/>
    <col min="2" max="2" width="25.25" customWidth="1"/>
    <col min="3" max="3" width="12.25" bestFit="1" customWidth="1"/>
    <col min="5" max="5" width="12.25" bestFit="1" customWidth="1"/>
  </cols>
  <sheetData>
    <row r="1" spans="1:13" ht="18" customHeight="1">
      <c r="A1" s="61" t="s">
        <v>93</v>
      </c>
    </row>
    <row r="2" spans="1:13" ht="20.25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>
      <c r="A3" s="7"/>
      <c r="B3" s="31"/>
      <c r="C3" s="7"/>
      <c r="D3" s="7"/>
      <c r="E3" s="7"/>
      <c r="F3" s="7"/>
      <c r="G3" s="7"/>
      <c r="H3" s="7"/>
      <c r="I3" s="7"/>
      <c r="J3" s="7"/>
      <c r="K3" s="73" t="s">
        <v>0</v>
      </c>
      <c r="L3" s="73"/>
      <c r="M3" s="73"/>
    </row>
    <row r="4" spans="1:13" ht="33.75" customHeight="1">
      <c r="A4" s="74" t="s">
        <v>28</v>
      </c>
      <c r="B4" s="74"/>
      <c r="C4" s="74" t="s">
        <v>29</v>
      </c>
      <c r="D4" s="72" t="s">
        <v>30</v>
      </c>
      <c r="E4" s="72" t="s">
        <v>31</v>
      </c>
      <c r="F4" s="72" t="s">
        <v>32</v>
      </c>
      <c r="G4" s="72" t="s">
        <v>13</v>
      </c>
      <c r="H4" s="72" t="s">
        <v>33</v>
      </c>
      <c r="I4" s="72" t="s">
        <v>16</v>
      </c>
      <c r="J4" s="72" t="s">
        <v>17</v>
      </c>
      <c r="K4" s="72" t="s">
        <v>18</v>
      </c>
      <c r="L4" s="72" t="s">
        <v>21</v>
      </c>
      <c r="M4" s="72"/>
    </row>
    <row r="5" spans="1:13" ht="25.5" customHeight="1">
      <c r="A5" s="32" t="s">
        <v>101</v>
      </c>
      <c r="B5" s="10" t="s">
        <v>34</v>
      </c>
      <c r="C5" s="74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3" ht="25.5" customHeight="1">
      <c r="A6" s="9">
        <v>201</v>
      </c>
      <c r="B6" s="8" t="s">
        <v>6</v>
      </c>
      <c r="C6" s="98">
        <v>6623889.5999999996</v>
      </c>
      <c r="D6" s="9"/>
      <c r="E6" s="98">
        <v>6623889.5999999996</v>
      </c>
      <c r="F6" s="9"/>
      <c r="G6" s="9"/>
      <c r="H6" s="9"/>
      <c r="I6" s="9"/>
      <c r="J6" s="9"/>
      <c r="K6" s="9"/>
      <c r="L6" s="76"/>
      <c r="M6" s="76"/>
    </row>
    <row r="7" spans="1:13" ht="25.5" customHeight="1">
      <c r="A7" s="68">
        <v>20128</v>
      </c>
      <c r="B7" s="90" t="s">
        <v>116</v>
      </c>
      <c r="C7" s="98">
        <v>6623889.5999999996</v>
      </c>
      <c r="D7" s="9"/>
      <c r="E7" s="98">
        <v>6623889.5999999996</v>
      </c>
      <c r="F7" s="9"/>
      <c r="G7" s="9"/>
      <c r="H7" s="9"/>
      <c r="I7" s="9"/>
      <c r="J7" s="9"/>
      <c r="K7" s="9"/>
      <c r="L7" s="76"/>
      <c r="M7" s="76"/>
    </row>
    <row r="8" spans="1:13" ht="25.5" customHeight="1">
      <c r="A8" s="68">
        <v>2012801</v>
      </c>
      <c r="B8" s="90" t="s">
        <v>35</v>
      </c>
      <c r="C8" s="99">
        <v>5173093.5199999996</v>
      </c>
      <c r="D8" s="9"/>
      <c r="E8" s="99">
        <v>5173093.5199999996</v>
      </c>
      <c r="F8" s="9"/>
      <c r="G8" s="9"/>
      <c r="H8" s="9"/>
      <c r="I8" s="9"/>
      <c r="J8" s="9"/>
      <c r="K8" s="9"/>
      <c r="L8" s="76"/>
      <c r="M8" s="76"/>
    </row>
    <row r="9" spans="1:13" ht="25.5" customHeight="1">
      <c r="A9" s="68">
        <v>2012802</v>
      </c>
      <c r="B9" s="90" t="s">
        <v>117</v>
      </c>
      <c r="C9" s="97">
        <v>106942.08</v>
      </c>
      <c r="D9" s="9"/>
      <c r="E9" s="97">
        <v>106942.08</v>
      </c>
      <c r="F9" s="9"/>
      <c r="G9" s="9"/>
      <c r="H9" s="9"/>
      <c r="I9" s="9"/>
      <c r="J9" s="9"/>
      <c r="K9" s="9"/>
      <c r="L9" s="76"/>
      <c r="M9" s="76"/>
    </row>
    <row r="10" spans="1:13" ht="25.5" customHeight="1">
      <c r="A10" s="68">
        <v>2012899</v>
      </c>
      <c r="B10" s="90" t="s">
        <v>118</v>
      </c>
      <c r="C10" s="97">
        <v>1343854</v>
      </c>
      <c r="D10" s="9"/>
      <c r="E10" s="97">
        <v>1343854</v>
      </c>
      <c r="F10" s="9"/>
      <c r="G10" s="9"/>
      <c r="H10" s="9"/>
      <c r="I10" s="9"/>
      <c r="J10" s="9"/>
      <c r="K10" s="9"/>
      <c r="L10" s="76"/>
      <c r="M10" s="76"/>
    </row>
    <row r="11" spans="1:13" ht="25.5" customHeight="1">
      <c r="A11" s="9">
        <v>205</v>
      </c>
      <c r="B11" s="8" t="s">
        <v>123</v>
      </c>
      <c r="C11" s="97">
        <v>82440</v>
      </c>
      <c r="D11" s="9"/>
      <c r="E11" s="97">
        <v>82440</v>
      </c>
      <c r="F11" s="9"/>
      <c r="G11" s="9"/>
      <c r="H11" s="9"/>
      <c r="I11" s="9"/>
      <c r="J11" s="9"/>
      <c r="K11" s="9"/>
      <c r="L11" s="76"/>
      <c r="M11" s="76"/>
    </row>
    <row r="12" spans="1:13" ht="25.5" customHeight="1">
      <c r="A12" s="9">
        <v>20508</v>
      </c>
      <c r="B12" s="8" t="s">
        <v>124</v>
      </c>
      <c r="C12" s="97">
        <v>82440</v>
      </c>
      <c r="D12" s="9"/>
      <c r="E12" s="97">
        <v>82440</v>
      </c>
      <c r="F12" s="9"/>
      <c r="G12" s="9"/>
      <c r="H12" s="9"/>
      <c r="I12" s="9"/>
      <c r="J12" s="9"/>
      <c r="K12" s="9"/>
      <c r="L12" s="76"/>
      <c r="M12" s="76"/>
    </row>
    <row r="13" spans="1:13" ht="25.5" customHeight="1">
      <c r="A13" s="68">
        <v>2050803</v>
      </c>
      <c r="B13" s="8" t="s">
        <v>125</v>
      </c>
      <c r="C13" s="97">
        <v>82440</v>
      </c>
      <c r="D13" s="68"/>
      <c r="E13" s="97">
        <v>82440</v>
      </c>
      <c r="F13" s="68"/>
      <c r="G13" s="68"/>
      <c r="H13" s="68"/>
      <c r="I13" s="68"/>
      <c r="J13" s="68"/>
      <c r="K13" s="68"/>
      <c r="L13" s="76"/>
      <c r="M13" s="76"/>
    </row>
    <row r="14" spans="1:13" ht="25.5" customHeight="1">
      <c r="A14" s="68">
        <v>208</v>
      </c>
      <c r="B14" s="101" t="s">
        <v>15</v>
      </c>
      <c r="C14" s="100">
        <v>1043273.2</v>
      </c>
      <c r="D14" s="68"/>
      <c r="E14" s="100">
        <v>1043273.2</v>
      </c>
      <c r="F14" s="68"/>
      <c r="G14" s="68"/>
      <c r="H14" s="68"/>
      <c r="I14" s="68"/>
      <c r="J14" s="68"/>
      <c r="K14" s="68"/>
      <c r="L14" s="76"/>
      <c r="M14" s="76"/>
    </row>
    <row r="15" spans="1:13" ht="25.5" customHeight="1">
      <c r="A15" s="68">
        <v>20805</v>
      </c>
      <c r="B15" s="8" t="s">
        <v>119</v>
      </c>
      <c r="C15" s="89">
        <v>1043273.2</v>
      </c>
      <c r="D15" s="68"/>
      <c r="E15" s="89">
        <v>1043273.2</v>
      </c>
      <c r="F15" s="68"/>
      <c r="G15" s="68"/>
      <c r="H15" s="68"/>
      <c r="I15" s="68"/>
      <c r="J15" s="68"/>
      <c r="K15" s="68"/>
      <c r="L15" s="76"/>
      <c r="M15" s="76"/>
    </row>
    <row r="16" spans="1:13" ht="25.5" customHeight="1">
      <c r="A16" s="68">
        <v>2080501</v>
      </c>
      <c r="B16" s="92" t="s">
        <v>120</v>
      </c>
      <c r="C16" s="97">
        <v>148150</v>
      </c>
      <c r="D16" s="68"/>
      <c r="E16" s="97">
        <v>148150</v>
      </c>
      <c r="F16" s="68"/>
      <c r="G16" s="68"/>
      <c r="H16" s="68"/>
      <c r="I16" s="68"/>
      <c r="J16" s="68"/>
      <c r="K16" s="68"/>
      <c r="L16" s="76"/>
      <c r="M16" s="76"/>
    </row>
    <row r="17" spans="1:13" ht="25.5" customHeight="1">
      <c r="A17" s="68">
        <v>2080505</v>
      </c>
      <c r="B17" s="93" t="s">
        <v>121</v>
      </c>
      <c r="C17" s="97">
        <v>596748.80000000005</v>
      </c>
      <c r="D17" s="68"/>
      <c r="E17" s="97">
        <v>596748.80000000005</v>
      </c>
      <c r="F17" s="68"/>
      <c r="G17" s="68"/>
      <c r="H17" s="68"/>
      <c r="I17" s="68"/>
      <c r="J17" s="68"/>
      <c r="K17" s="68"/>
      <c r="L17" s="76"/>
      <c r="M17" s="76"/>
    </row>
    <row r="18" spans="1:13" ht="25.5" customHeight="1">
      <c r="A18" s="68">
        <v>2080506</v>
      </c>
      <c r="B18" s="94" t="s">
        <v>122</v>
      </c>
      <c r="C18" s="97">
        <v>298374.40000000002</v>
      </c>
      <c r="D18" s="68"/>
      <c r="E18" s="97">
        <v>298374.40000000002</v>
      </c>
      <c r="F18" s="68"/>
      <c r="G18" s="68"/>
      <c r="H18" s="68"/>
      <c r="I18" s="68"/>
      <c r="J18" s="68"/>
      <c r="K18" s="68"/>
      <c r="L18" s="76"/>
      <c r="M18" s="76"/>
    </row>
    <row r="19" spans="1:13" ht="25.5" customHeight="1">
      <c r="A19" s="68">
        <v>210</v>
      </c>
      <c r="B19" s="91" t="s">
        <v>223</v>
      </c>
      <c r="C19" s="97">
        <v>484858.4</v>
      </c>
      <c r="D19" s="68"/>
      <c r="E19" s="97">
        <v>484858.4</v>
      </c>
      <c r="F19" s="68"/>
      <c r="G19" s="68"/>
      <c r="H19" s="68"/>
      <c r="I19" s="68"/>
      <c r="J19" s="68"/>
      <c r="K19" s="68"/>
      <c r="L19" s="76"/>
      <c r="M19" s="76"/>
    </row>
    <row r="20" spans="1:13" ht="25.5" customHeight="1">
      <c r="A20" s="68">
        <v>21011</v>
      </c>
      <c r="B20" s="8" t="s">
        <v>126</v>
      </c>
      <c r="C20" s="97">
        <v>484858.4</v>
      </c>
      <c r="D20" s="68"/>
      <c r="E20" s="97">
        <v>484858.4</v>
      </c>
      <c r="F20" s="68"/>
      <c r="G20" s="68"/>
      <c r="H20" s="68"/>
      <c r="I20" s="68"/>
      <c r="J20" s="68"/>
      <c r="K20" s="68"/>
      <c r="L20" s="76"/>
      <c r="M20" s="76"/>
    </row>
    <row r="21" spans="1:13" ht="25.5" customHeight="1">
      <c r="A21" s="68">
        <v>2101101</v>
      </c>
      <c r="B21" s="8" t="s">
        <v>127</v>
      </c>
      <c r="C21" s="97">
        <v>484858.4</v>
      </c>
      <c r="D21" s="68"/>
      <c r="E21" s="97">
        <v>484858.4</v>
      </c>
      <c r="F21" s="68"/>
      <c r="G21" s="68"/>
      <c r="H21" s="68"/>
      <c r="I21" s="68"/>
      <c r="J21" s="68"/>
      <c r="K21" s="68"/>
      <c r="L21" s="76"/>
      <c r="M21" s="76"/>
    </row>
    <row r="22" spans="1:13" ht="25.5" customHeight="1">
      <c r="A22" s="68">
        <v>221</v>
      </c>
      <c r="B22" s="91" t="s">
        <v>128</v>
      </c>
      <c r="C22" s="97">
        <v>1041633.6</v>
      </c>
      <c r="D22" s="68"/>
      <c r="E22" s="97">
        <v>1041633.6</v>
      </c>
      <c r="F22" s="68"/>
      <c r="G22" s="68"/>
      <c r="H22" s="68"/>
      <c r="I22" s="68"/>
      <c r="J22" s="68"/>
      <c r="K22" s="68"/>
      <c r="L22" s="76"/>
      <c r="M22" s="76"/>
    </row>
    <row r="23" spans="1:13" ht="25.5" customHeight="1">
      <c r="A23" s="68">
        <v>22102</v>
      </c>
      <c r="B23" s="8" t="s">
        <v>129</v>
      </c>
      <c r="C23" s="97">
        <v>1041633.6</v>
      </c>
      <c r="D23" s="68"/>
      <c r="E23" s="97">
        <v>1041633.6</v>
      </c>
      <c r="F23" s="68"/>
      <c r="G23" s="68"/>
      <c r="H23" s="68"/>
      <c r="I23" s="68"/>
      <c r="J23" s="68"/>
      <c r="K23" s="68"/>
      <c r="L23" s="76"/>
      <c r="M23" s="76"/>
    </row>
    <row r="24" spans="1:13" ht="25.5" customHeight="1">
      <c r="A24" s="68">
        <v>2210201</v>
      </c>
      <c r="B24" s="8" t="s">
        <v>130</v>
      </c>
      <c r="C24" s="97">
        <v>553161.6</v>
      </c>
      <c r="D24" s="68"/>
      <c r="E24" s="97">
        <v>553161.6</v>
      </c>
      <c r="F24" s="68"/>
      <c r="G24" s="68"/>
      <c r="H24" s="68"/>
      <c r="I24" s="68"/>
      <c r="J24" s="68"/>
      <c r="K24" s="68"/>
      <c r="L24" s="76"/>
      <c r="M24" s="76"/>
    </row>
    <row r="25" spans="1:13" ht="25.5" customHeight="1">
      <c r="A25" s="68">
        <v>2210203</v>
      </c>
      <c r="B25" s="8" t="s">
        <v>131</v>
      </c>
      <c r="C25" s="97">
        <v>488472</v>
      </c>
      <c r="D25" s="68"/>
      <c r="E25" s="97">
        <v>488472</v>
      </c>
      <c r="F25" s="68"/>
      <c r="G25" s="68"/>
      <c r="H25" s="68"/>
      <c r="I25" s="68"/>
      <c r="J25" s="68"/>
      <c r="K25" s="68"/>
      <c r="L25" s="76"/>
      <c r="M25" s="76"/>
    </row>
    <row r="26" spans="1:13" ht="25.5" customHeight="1">
      <c r="A26" s="68"/>
      <c r="B26" s="69" t="s">
        <v>63</v>
      </c>
      <c r="C26" s="6">
        <v>9276094.8000000007</v>
      </c>
      <c r="D26" s="68"/>
      <c r="E26" s="6">
        <f>E6+E11+E14+E19+E22</f>
        <v>9276094.8000000007</v>
      </c>
      <c r="F26" s="68"/>
      <c r="G26" s="68"/>
      <c r="H26" s="68"/>
      <c r="I26" s="68"/>
      <c r="J26" s="68"/>
      <c r="K26" s="68"/>
      <c r="L26" s="95"/>
      <c r="M26" s="96"/>
    </row>
  </sheetData>
  <mergeCells count="34">
    <mergeCell ref="L18:M18"/>
    <mergeCell ref="L19:M19"/>
    <mergeCell ref="L13:M13"/>
    <mergeCell ref="L14:M14"/>
    <mergeCell ref="L15:M15"/>
    <mergeCell ref="L16:M16"/>
    <mergeCell ref="L17:M17"/>
    <mergeCell ref="L25:M25"/>
    <mergeCell ref="L20:M20"/>
    <mergeCell ref="L21:M21"/>
    <mergeCell ref="L22:M22"/>
    <mergeCell ref="L23:M23"/>
    <mergeCell ref="L24:M24"/>
    <mergeCell ref="A2:M2"/>
    <mergeCell ref="L26:M26"/>
    <mergeCell ref="L12:M12"/>
    <mergeCell ref="L9:M9"/>
    <mergeCell ref="L10:M10"/>
    <mergeCell ref="L11:M11"/>
    <mergeCell ref="L6:M6"/>
    <mergeCell ref="L7:M7"/>
    <mergeCell ref="L8:M8"/>
    <mergeCell ref="G4:G5"/>
    <mergeCell ref="H4:H5"/>
    <mergeCell ref="I4:I5"/>
    <mergeCell ref="J4:J5"/>
    <mergeCell ref="K4:K5"/>
    <mergeCell ref="L4:M5"/>
    <mergeCell ref="K3:M3"/>
    <mergeCell ref="A4:B4"/>
    <mergeCell ref="C4:C5"/>
    <mergeCell ref="D4:D5"/>
    <mergeCell ref="E4:E5"/>
    <mergeCell ref="F4:F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topLeftCell="A7" workbookViewId="0">
      <selection activeCell="F22" sqref="F22"/>
    </sheetView>
  </sheetViews>
  <sheetFormatPr defaultRowHeight="13.5"/>
  <cols>
    <col min="2" max="2" width="25.875" customWidth="1"/>
    <col min="3" max="3" width="14.75" customWidth="1"/>
    <col min="4" max="5" width="12" customWidth="1"/>
    <col min="6" max="6" width="12.75" customWidth="1"/>
    <col min="7" max="7" width="16.375" customWidth="1"/>
    <col min="8" max="8" width="16.5" customWidth="1"/>
  </cols>
  <sheetData>
    <row r="1" spans="1:8" ht="17.25" customHeight="1">
      <c r="A1" s="61" t="s">
        <v>94</v>
      </c>
    </row>
    <row r="2" spans="1:8" ht="25.5" customHeight="1">
      <c r="A2" s="77" t="s">
        <v>58</v>
      </c>
      <c r="B2" s="77"/>
      <c r="C2" s="77"/>
      <c r="D2" s="77"/>
      <c r="E2" s="77"/>
      <c r="F2" s="77"/>
      <c r="G2" s="77"/>
      <c r="H2" s="77"/>
    </row>
    <row r="3" spans="1:8" ht="22.5" customHeight="1">
      <c r="A3" s="16"/>
      <c r="B3" s="16"/>
      <c r="C3" s="16"/>
      <c r="D3" s="16"/>
      <c r="E3" s="16"/>
      <c r="F3" s="16"/>
      <c r="G3" s="26" t="s">
        <v>44</v>
      </c>
      <c r="H3" s="16"/>
    </row>
    <row r="4" spans="1:8" ht="21" customHeight="1">
      <c r="A4" s="17" t="s">
        <v>37</v>
      </c>
      <c r="B4" s="17" t="s">
        <v>34</v>
      </c>
      <c r="C4" s="17" t="s">
        <v>29</v>
      </c>
      <c r="D4" s="17" t="s">
        <v>38</v>
      </c>
      <c r="E4" s="17" t="s">
        <v>39</v>
      </c>
      <c r="F4" s="18" t="s">
        <v>40</v>
      </c>
      <c r="G4" s="18" t="s">
        <v>41</v>
      </c>
      <c r="H4" s="19" t="s">
        <v>42</v>
      </c>
    </row>
    <row r="5" spans="1:8" ht="21" customHeight="1">
      <c r="A5" s="68">
        <v>201</v>
      </c>
      <c r="B5" s="8" t="s">
        <v>6</v>
      </c>
      <c r="C5" s="98">
        <v>6623889.5999999996</v>
      </c>
      <c r="D5" s="4">
        <v>5173093.5199999996</v>
      </c>
      <c r="E5" s="20">
        <v>1450796.08</v>
      </c>
      <c r="F5" s="3"/>
      <c r="G5" s="21"/>
      <c r="H5" s="11"/>
    </row>
    <row r="6" spans="1:8" ht="21" customHeight="1">
      <c r="A6" s="68">
        <v>20128</v>
      </c>
      <c r="B6" s="90" t="s">
        <v>116</v>
      </c>
      <c r="C6" s="98">
        <v>6623889.5999999996</v>
      </c>
      <c r="D6" s="99">
        <v>5173093.5199999996</v>
      </c>
      <c r="E6" s="20">
        <v>1450796.08</v>
      </c>
      <c r="F6" s="3"/>
      <c r="G6" s="21"/>
      <c r="H6" s="11"/>
    </row>
    <row r="7" spans="1:8" ht="21" customHeight="1">
      <c r="A7" s="68">
        <v>2012801</v>
      </c>
      <c r="B7" s="90" t="s">
        <v>35</v>
      </c>
      <c r="C7" s="99">
        <v>5173093.5199999996</v>
      </c>
      <c r="D7" s="99">
        <v>5173093.5199999996</v>
      </c>
      <c r="E7" s="12"/>
      <c r="F7" s="3"/>
      <c r="G7" s="21"/>
      <c r="H7" s="11"/>
    </row>
    <row r="8" spans="1:8" ht="21" customHeight="1">
      <c r="A8" s="68">
        <v>2012802</v>
      </c>
      <c r="B8" s="90" t="s">
        <v>117</v>
      </c>
      <c r="C8" s="97">
        <v>106942.08</v>
      </c>
      <c r="D8" s="22"/>
      <c r="E8" s="97">
        <v>106942.08</v>
      </c>
      <c r="F8" s="3"/>
      <c r="G8" s="21"/>
      <c r="H8" s="11"/>
    </row>
    <row r="9" spans="1:8" ht="21" customHeight="1">
      <c r="A9" s="68">
        <v>2012899</v>
      </c>
      <c r="B9" s="90" t="s">
        <v>118</v>
      </c>
      <c r="C9" s="97">
        <v>1343854</v>
      </c>
      <c r="D9" s="5"/>
      <c r="E9" s="97">
        <v>1343854</v>
      </c>
      <c r="F9" s="3"/>
      <c r="G9" s="21"/>
      <c r="H9" s="11"/>
    </row>
    <row r="10" spans="1:8" ht="21" customHeight="1">
      <c r="A10" s="68">
        <v>205</v>
      </c>
      <c r="B10" s="8" t="s">
        <v>123</v>
      </c>
      <c r="C10" s="97">
        <v>82440</v>
      </c>
      <c r="D10" s="23">
        <v>22440</v>
      </c>
      <c r="E10" s="102">
        <v>60000</v>
      </c>
      <c r="F10" s="3"/>
      <c r="G10" s="21"/>
      <c r="H10" s="11"/>
    </row>
    <row r="11" spans="1:8" ht="21" customHeight="1">
      <c r="A11" s="68">
        <v>20508</v>
      </c>
      <c r="B11" s="8" t="s">
        <v>124</v>
      </c>
      <c r="C11" s="97">
        <v>82440</v>
      </c>
      <c r="D11" s="23">
        <v>22440</v>
      </c>
      <c r="E11" s="102">
        <v>60000</v>
      </c>
      <c r="F11" s="3"/>
      <c r="G11" s="21"/>
      <c r="H11" s="11"/>
    </row>
    <row r="12" spans="1:8" ht="21" customHeight="1">
      <c r="A12" s="68">
        <v>2050803</v>
      </c>
      <c r="B12" s="8" t="s">
        <v>125</v>
      </c>
      <c r="C12" s="97">
        <v>82440</v>
      </c>
      <c r="D12" s="23">
        <v>22440</v>
      </c>
      <c r="E12" s="102">
        <v>60000</v>
      </c>
      <c r="F12" s="3"/>
      <c r="G12" s="21"/>
      <c r="H12" s="11"/>
    </row>
    <row r="13" spans="1:8" ht="21" customHeight="1">
      <c r="A13" s="68">
        <v>208</v>
      </c>
      <c r="B13" s="101" t="s">
        <v>15</v>
      </c>
      <c r="C13" s="100">
        <v>1043273.2</v>
      </c>
      <c r="D13" s="100">
        <v>1043273.2</v>
      </c>
      <c r="E13" s="24"/>
      <c r="F13" s="3"/>
      <c r="G13" s="21"/>
      <c r="H13" s="11"/>
    </row>
    <row r="14" spans="1:8" ht="21" customHeight="1">
      <c r="A14" s="68">
        <v>20805</v>
      </c>
      <c r="B14" s="8" t="s">
        <v>119</v>
      </c>
      <c r="C14" s="89">
        <v>1043273.2</v>
      </c>
      <c r="D14" s="100">
        <v>1043273.2</v>
      </c>
      <c r="E14" s="24"/>
      <c r="F14" s="3"/>
      <c r="G14" s="21"/>
      <c r="H14" s="11"/>
    </row>
    <row r="15" spans="1:8" ht="21" customHeight="1">
      <c r="A15" s="68">
        <v>2080501</v>
      </c>
      <c r="B15" s="92" t="s">
        <v>120</v>
      </c>
      <c r="C15" s="97">
        <v>148150</v>
      </c>
      <c r="D15" s="97">
        <v>148150</v>
      </c>
      <c r="E15" s="24"/>
      <c r="F15" s="3"/>
      <c r="G15" s="21"/>
      <c r="H15" s="11"/>
    </row>
    <row r="16" spans="1:8" ht="21" customHeight="1">
      <c r="A16" s="68">
        <v>2080505</v>
      </c>
      <c r="B16" s="93" t="s">
        <v>121</v>
      </c>
      <c r="C16" s="97">
        <v>596748.80000000005</v>
      </c>
      <c r="D16" s="97">
        <v>596748.80000000005</v>
      </c>
      <c r="E16" s="24"/>
      <c r="F16" s="3"/>
      <c r="G16" s="21"/>
      <c r="H16" s="11"/>
    </row>
    <row r="17" spans="1:8" ht="21" customHeight="1">
      <c r="A17" s="68">
        <v>2080506</v>
      </c>
      <c r="B17" s="94" t="s">
        <v>122</v>
      </c>
      <c r="C17" s="97">
        <v>298374.40000000002</v>
      </c>
      <c r="D17" s="97">
        <v>298374.40000000002</v>
      </c>
      <c r="E17" s="24"/>
      <c r="F17" s="3"/>
      <c r="G17" s="21"/>
      <c r="H17" s="11"/>
    </row>
    <row r="18" spans="1:8" ht="21" customHeight="1">
      <c r="A18" s="68">
        <v>210</v>
      </c>
      <c r="B18" s="91" t="s">
        <v>223</v>
      </c>
      <c r="C18" s="97">
        <v>484858.4</v>
      </c>
      <c r="D18" s="97">
        <v>484858.4</v>
      </c>
      <c r="E18" s="24"/>
      <c r="F18" s="3"/>
      <c r="G18" s="21"/>
      <c r="H18" s="11"/>
    </row>
    <row r="19" spans="1:8" ht="21" customHeight="1">
      <c r="A19" s="68">
        <v>21011</v>
      </c>
      <c r="B19" s="8" t="s">
        <v>126</v>
      </c>
      <c r="C19" s="97">
        <v>484858.4</v>
      </c>
      <c r="D19" s="97">
        <v>484858.4</v>
      </c>
      <c r="E19" s="24"/>
      <c r="F19" s="3"/>
      <c r="G19" s="21"/>
      <c r="H19" s="11"/>
    </row>
    <row r="20" spans="1:8" ht="21" customHeight="1">
      <c r="A20" s="68">
        <v>2101101</v>
      </c>
      <c r="B20" s="8" t="s">
        <v>127</v>
      </c>
      <c r="C20" s="97">
        <v>484858.4</v>
      </c>
      <c r="D20" s="97">
        <v>484858.4</v>
      </c>
      <c r="E20" s="23"/>
      <c r="F20" s="3"/>
      <c r="G20" s="21"/>
      <c r="H20" s="11"/>
    </row>
    <row r="21" spans="1:8" ht="21" customHeight="1">
      <c r="A21" s="68">
        <v>221</v>
      </c>
      <c r="B21" s="91" t="s">
        <v>128</v>
      </c>
      <c r="C21" s="97">
        <v>1041633.6</v>
      </c>
      <c r="D21" s="97">
        <v>1041633.6</v>
      </c>
      <c r="E21" s="23"/>
      <c r="F21" s="3"/>
      <c r="G21" s="21"/>
      <c r="H21" s="11"/>
    </row>
    <row r="22" spans="1:8" ht="21" customHeight="1">
      <c r="A22" s="68">
        <v>22102</v>
      </c>
      <c r="B22" s="8" t="s">
        <v>129</v>
      </c>
      <c r="C22" s="97">
        <v>1041633.6</v>
      </c>
      <c r="D22" s="97">
        <v>1041633.6</v>
      </c>
      <c r="E22" s="23"/>
      <c r="F22" s="3"/>
      <c r="G22" s="21"/>
      <c r="H22" s="11"/>
    </row>
    <row r="23" spans="1:8" ht="21" customHeight="1">
      <c r="A23" s="68">
        <v>2210201</v>
      </c>
      <c r="B23" s="8" t="s">
        <v>130</v>
      </c>
      <c r="C23" s="97">
        <v>553161.6</v>
      </c>
      <c r="D23" s="97">
        <v>553161.6</v>
      </c>
      <c r="E23" s="23"/>
      <c r="F23" s="3"/>
      <c r="G23" s="21"/>
      <c r="H23" s="11"/>
    </row>
    <row r="24" spans="1:8" ht="21" customHeight="1">
      <c r="A24" s="68">
        <v>2210203</v>
      </c>
      <c r="B24" s="8" t="s">
        <v>131</v>
      </c>
      <c r="C24" s="97">
        <v>488472</v>
      </c>
      <c r="D24" s="97">
        <v>488472</v>
      </c>
      <c r="E24" s="24"/>
      <c r="F24" s="3"/>
      <c r="G24" s="21"/>
      <c r="H24" s="11"/>
    </row>
    <row r="25" spans="1:8" ht="21" customHeight="1">
      <c r="A25" s="11"/>
      <c r="B25" s="10" t="s">
        <v>62</v>
      </c>
      <c r="C25" s="13">
        <f>C5+C10+C13+C18+C21</f>
        <v>9276094.8000000007</v>
      </c>
      <c r="D25" s="14">
        <f>D5+D10+D13+D18+D21</f>
        <v>7765298.7199999997</v>
      </c>
      <c r="E25" s="15">
        <f>E5+E10</f>
        <v>1510796.08</v>
      </c>
      <c r="F25" s="11"/>
      <c r="G25" s="11"/>
      <c r="H25" s="11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11" sqref="B11"/>
    </sheetView>
  </sheetViews>
  <sheetFormatPr defaultRowHeight="13.5"/>
  <cols>
    <col min="1" max="1" width="23.125" customWidth="1"/>
    <col min="2" max="2" width="13.75" customWidth="1"/>
    <col min="3" max="3" width="22.75" customWidth="1"/>
    <col min="4" max="4" width="16.75" customWidth="1"/>
  </cols>
  <sheetData>
    <row r="1" spans="1:4" ht="21.75" customHeight="1">
      <c r="A1" s="61" t="s">
        <v>95</v>
      </c>
    </row>
    <row r="2" spans="1:4" ht="22.5" customHeight="1">
      <c r="A2" s="79" t="s">
        <v>59</v>
      </c>
      <c r="B2" s="79"/>
      <c r="C2" s="79"/>
      <c r="D2" s="79"/>
    </row>
    <row r="3" spans="1:4">
      <c r="D3" s="29" t="s">
        <v>56</v>
      </c>
    </row>
    <row r="4" spans="1:4" ht="21.75" customHeight="1">
      <c r="A4" s="78" t="s">
        <v>47</v>
      </c>
      <c r="B4" s="78"/>
      <c r="C4" s="78" t="s">
        <v>48</v>
      </c>
      <c r="D4" s="78"/>
    </row>
    <row r="5" spans="1:4" ht="21.75" customHeight="1">
      <c r="A5" s="25" t="s">
        <v>50</v>
      </c>
      <c r="B5" s="25" t="s">
        <v>52</v>
      </c>
      <c r="C5" s="25" t="s">
        <v>53</v>
      </c>
      <c r="D5" s="25" t="s">
        <v>52</v>
      </c>
    </row>
    <row r="6" spans="1:4" ht="21.75" customHeight="1">
      <c r="A6" s="27" t="s">
        <v>45</v>
      </c>
      <c r="B6" s="6">
        <v>9276094.8000000007</v>
      </c>
      <c r="C6" s="27" t="s">
        <v>54</v>
      </c>
      <c r="D6" s="98">
        <v>9276094.8000000007</v>
      </c>
    </row>
    <row r="7" spans="1:4" ht="21.75" customHeight="1">
      <c r="A7" s="27" t="s">
        <v>102</v>
      </c>
      <c r="B7" s="6">
        <v>9276094.8000000007</v>
      </c>
      <c r="C7" s="27" t="s">
        <v>218</v>
      </c>
      <c r="D7" s="13">
        <v>6623889.5999999996</v>
      </c>
    </row>
    <row r="8" spans="1:4" ht="21.75" customHeight="1">
      <c r="A8" s="27" t="s">
        <v>103</v>
      </c>
      <c r="B8" s="27"/>
      <c r="C8" s="91" t="s">
        <v>219</v>
      </c>
      <c r="D8" s="13">
        <v>82440</v>
      </c>
    </row>
    <row r="9" spans="1:4" ht="21.75" customHeight="1">
      <c r="A9" s="27"/>
      <c r="B9" s="27"/>
      <c r="C9" s="91" t="s">
        <v>220</v>
      </c>
      <c r="D9" s="13">
        <v>1043273.2</v>
      </c>
    </row>
    <row r="10" spans="1:4" ht="21.75" customHeight="1">
      <c r="A10" s="27" t="s">
        <v>46</v>
      </c>
      <c r="B10" s="27"/>
      <c r="C10" s="91" t="s">
        <v>221</v>
      </c>
      <c r="D10" s="13">
        <v>484858.4</v>
      </c>
    </row>
    <row r="11" spans="1:4" ht="21.75" customHeight="1">
      <c r="A11" s="27" t="s">
        <v>102</v>
      </c>
      <c r="B11" s="27"/>
      <c r="C11" s="91" t="s">
        <v>222</v>
      </c>
      <c r="D11" s="13">
        <v>1041633.6</v>
      </c>
    </row>
    <row r="12" spans="1:4" ht="21.75" customHeight="1">
      <c r="A12" s="27" t="s">
        <v>103</v>
      </c>
      <c r="B12" s="27"/>
      <c r="C12" s="27"/>
      <c r="D12" s="27"/>
    </row>
    <row r="13" spans="1:4" ht="21.75" customHeight="1">
      <c r="A13" s="27"/>
      <c r="B13" s="27"/>
      <c r="C13" s="7"/>
      <c r="D13" s="27"/>
    </row>
    <row r="14" spans="1:4" ht="21.75" customHeight="1">
      <c r="A14" s="27"/>
      <c r="B14" s="27"/>
      <c r="C14" s="27"/>
      <c r="D14" s="27"/>
    </row>
    <row r="15" spans="1:4" ht="21.75" customHeight="1">
      <c r="A15" s="27"/>
      <c r="B15" s="27"/>
      <c r="C15" s="27"/>
      <c r="D15" s="27"/>
    </row>
    <row r="16" spans="1:4" ht="21.75" customHeight="1">
      <c r="A16" s="27"/>
      <c r="B16" s="27"/>
      <c r="C16" s="27" t="s">
        <v>55</v>
      </c>
      <c r="D16" s="27"/>
    </row>
    <row r="17" spans="1:4" ht="21.75" customHeight="1">
      <c r="A17" s="27"/>
      <c r="B17" s="27"/>
      <c r="C17" s="27"/>
      <c r="D17" s="27"/>
    </row>
    <row r="18" spans="1:4" ht="21.75" customHeight="1">
      <c r="A18" s="19" t="s">
        <v>24</v>
      </c>
      <c r="B18" s="6">
        <v>9276094.8000000007</v>
      </c>
      <c r="C18" s="19" t="s">
        <v>25</v>
      </c>
      <c r="D18" s="98">
        <v>9276094.8000000007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F24" sqref="F24:G24"/>
    </sheetView>
  </sheetViews>
  <sheetFormatPr defaultRowHeight="13.5"/>
  <cols>
    <col min="1" max="1" width="12.5" customWidth="1"/>
    <col min="2" max="2" width="24.5" customWidth="1"/>
    <col min="3" max="3" width="11.875" customWidth="1"/>
    <col min="4" max="4" width="13.75" customWidth="1"/>
    <col min="5" max="5" width="12.375" customWidth="1"/>
  </cols>
  <sheetData>
    <row r="1" spans="1:7" ht="21" customHeight="1">
      <c r="A1" s="61" t="s">
        <v>96</v>
      </c>
    </row>
    <row r="2" spans="1:7" ht="31.5" customHeight="1">
      <c r="A2" s="79" t="s">
        <v>64</v>
      </c>
      <c r="B2" s="79"/>
      <c r="C2" s="79"/>
      <c r="D2" s="79"/>
      <c r="E2" s="79"/>
    </row>
    <row r="3" spans="1:7">
      <c r="E3" s="28" t="s">
        <v>66</v>
      </c>
    </row>
    <row r="4" spans="1:7">
      <c r="A4" s="33" t="s">
        <v>37</v>
      </c>
      <c r="B4" s="17" t="s">
        <v>65</v>
      </c>
      <c r="C4" s="33" t="s">
        <v>61</v>
      </c>
      <c r="D4" s="33" t="s">
        <v>38</v>
      </c>
      <c r="E4" s="33" t="s">
        <v>39</v>
      </c>
      <c r="F4" s="80"/>
      <c r="G4" s="81"/>
    </row>
    <row r="5" spans="1:7">
      <c r="A5" s="68">
        <v>201</v>
      </c>
      <c r="B5" s="8" t="s">
        <v>6</v>
      </c>
      <c r="C5" s="98">
        <v>6623889.5999999996</v>
      </c>
      <c r="D5" s="4">
        <v>5173093.5199999996</v>
      </c>
      <c r="E5" s="20">
        <v>1450796.08</v>
      </c>
      <c r="F5" s="80"/>
      <c r="G5" s="81"/>
    </row>
    <row r="6" spans="1:7">
      <c r="A6" s="68">
        <v>20128</v>
      </c>
      <c r="B6" s="90" t="s">
        <v>116</v>
      </c>
      <c r="C6" s="98">
        <v>6623889.5999999996</v>
      </c>
      <c r="D6" s="99">
        <v>5173093.5199999996</v>
      </c>
      <c r="E6" s="20">
        <v>1450796.08</v>
      </c>
      <c r="F6" s="80"/>
      <c r="G6" s="81"/>
    </row>
    <row r="7" spans="1:7">
      <c r="A7" s="68">
        <v>2012801</v>
      </c>
      <c r="B7" s="90" t="s">
        <v>35</v>
      </c>
      <c r="C7" s="99">
        <v>5173093.5199999996</v>
      </c>
      <c r="D7" s="99">
        <v>5173093.5199999996</v>
      </c>
      <c r="E7" s="12"/>
      <c r="F7" s="80"/>
      <c r="G7" s="81"/>
    </row>
    <row r="8" spans="1:7">
      <c r="A8" s="68">
        <v>2012802</v>
      </c>
      <c r="B8" s="90" t="s">
        <v>117</v>
      </c>
      <c r="C8" s="97">
        <v>106942.08</v>
      </c>
      <c r="D8" s="22"/>
      <c r="E8" s="97">
        <v>106942.08</v>
      </c>
      <c r="F8" s="80"/>
      <c r="G8" s="81"/>
    </row>
    <row r="9" spans="1:7" ht="17.25" customHeight="1">
      <c r="A9" s="68">
        <v>2012899</v>
      </c>
      <c r="B9" s="90" t="s">
        <v>118</v>
      </c>
      <c r="C9" s="97">
        <v>1343854</v>
      </c>
      <c r="D9" s="5"/>
      <c r="E9" s="97">
        <v>1343854</v>
      </c>
      <c r="F9" s="30"/>
      <c r="G9" s="2"/>
    </row>
    <row r="10" spans="1:7">
      <c r="A10" s="68">
        <v>205</v>
      </c>
      <c r="B10" s="8" t="s">
        <v>123</v>
      </c>
      <c r="C10" s="97">
        <v>82440</v>
      </c>
      <c r="D10" s="23">
        <v>22440</v>
      </c>
      <c r="E10" s="102">
        <v>60000</v>
      </c>
      <c r="F10" s="80"/>
      <c r="G10" s="81"/>
    </row>
    <row r="11" spans="1:7">
      <c r="A11" s="68">
        <v>20508</v>
      </c>
      <c r="B11" s="8" t="s">
        <v>124</v>
      </c>
      <c r="C11" s="97">
        <v>82440</v>
      </c>
      <c r="D11" s="23">
        <v>22440</v>
      </c>
      <c r="E11" s="102">
        <v>60000</v>
      </c>
      <c r="F11" s="80"/>
      <c r="G11" s="81"/>
    </row>
    <row r="12" spans="1:7">
      <c r="A12" s="68">
        <v>2050803</v>
      </c>
      <c r="B12" s="8" t="s">
        <v>125</v>
      </c>
      <c r="C12" s="97">
        <v>82440</v>
      </c>
      <c r="D12" s="23">
        <v>22440</v>
      </c>
      <c r="E12" s="102">
        <v>60000</v>
      </c>
      <c r="F12" s="80"/>
      <c r="G12" s="81"/>
    </row>
    <row r="13" spans="1:7">
      <c r="A13" s="68">
        <v>208</v>
      </c>
      <c r="B13" s="101" t="s">
        <v>15</v>
      </c>
      <c r="C13" s="100">
        <v>1043273.2</v>
      </c>
      <c r="D13" s="100">
        <v>1043273.2</v>
      </c>
      <c r="E13" s="24"/>
      <c r="F13" s="80"/>
      <c r="G13" s="81"/>
    </row>
    <row r="14" spans="1:7">
      <c r="A14" s="68">
        <v>20805</v>
      </c>
      <c r="B14" s="8" t="s">
        <v>119</v>
      </c>
      <c r="C14" s="89">
        <v>1043273.2</v>
      </c>
      <c r="D14" s="100">
        <v>1043273.2</v>
      </c>
      <c r="E14" s="24"/>
      <c r="F14" s="80"/>
      <c r="G14" s="81"/>
    </row>
    <row r="15" spans="1:7">
      <c r="A15" s="68">
        <v>2080501</v>
      </c>
      <c r="B15" s="92" t="s">
        <v>120</v>
      </c>
      <c r="C15" s="97">
        <v>148150</v>
      </c>
      <c r="D15" s="97">
        <v>148150</v>
      </c>
      <c r="E15" s="24"/>
      <c r="F15" s="80"/>
      <c r="G15" s="81"/>
    </row>
    <row r="16" spans="1:7">
      <c r="A16" s="68">
        <v>2080505</v>
      </c>
      <c r="B16" s="93" t="s">
        <v>121</v>
      </c>
      <c r="C16" s="97">
        <v>596748.80000000005</v>
      </c>
      <c r="D16" s="97">
        <v>596748.80000000005</v>
      </c>
      <c r="E16" s="24"/>
      <c r="F16" s="80"/>
      <c r="G16" s="81"/>
    </row>
    <row r="17" spans="1:7">
      <c r="A17" s="68">
        <v>2080506</v>
      </c>
      <c r="B17" s="94" t="s">
        <v>122</v>
      </c>
      <c r="C17" s="97">
        <v>298374.40000000002</v>
      </c>
      <c r="D17" s="97">
        <v>298374.40000000002</v>
      </c>
      <c r="E17" s="24"/>
      <c r="F17" s="80"/>
      <c r="G17" s="81"/>
    </row>
    <row r="18" spans="1:7">
      <c r="A18" s="68">
        <v>210</v>
      </c>
      <c r="B18" s="91" t="s">
        <v>223</v>
      </c>
      <c r="C18" s="97">
        <v>484858.4</v>
      </c>
      <c r="D18" s="97">
        <v>484858.4</v>
      </c>
      <c r="E18" s="24"/>
      <c r="F18" s="80"/>
      <c r="G18" s="81"/>
    </row>
    <row r="19" spans="1:7">
      <c r="A19" s="68">
        <v>21011</v>
      </c>
      <c r="B19" s="8" t="s">
        <v>126</v>
      </c>
      <c r="C19" s="97">
        <v>484858.4</v>
      </c>
      <c r="D19" s="97">
        <v>484858.4</v>
      </c>
      <c r="E19" s="24"/>
      <c r="F19" s="80"/>
      <c r="G19" s="81"/>
    </row>
    <row r="20" spans="1:7">
      <c r="A20" s="68">
        <v>2101101</v>
      </c>
      <c r="B20" s="8" t="s">
        <v>127</v>
      </c>
      <c r="C20" s="97">
        <v>484858.4</v>
      </c>
      <c r="D20" s="97">
        <v>484858.4</v>
      </c>
      <c r="E20" s="23"/>
      <c r="F20" s="80"/>
      <c r="G20" s="81"/>
    </row>
    <row r="21" spans="1:7" ht="14.25">
      <c r="A21" s="68">
        <v>221</v>
      </c>
      <c r="B21" s="91" t="s">
        <v>128</v>
      </c>
      <c r="C21" s="97">
        <v>1041633.6</v>
      </c>
      <c r="D21" s="97">
        <v>1041633.6</v>
      </c>
      <c r="E21" s="23"/>
      <c r="F21" s="84"/>
      <c r="G21" s="85"/>
    </row>
    <row r="22" spans="1:7">
      <c r="A22" s="68">
        <v>22102</v>
      </c>
      <c r="B22" s="8" t="s">
        <v>129</v>
      </c>
      <c r="C22" s="97">
        <v>1041633.6</v>
      </c>
      <c r="D22" s="97">
        <v>1041633.6</v>
      </c>
      <c r="E22" s="23"/>
      <c r="F22" s="82"/>
      <c r="G22" s="83"/>
    </row>
    <row r="23" spans="1:7">
      <c r="A23" s="68">
        <v>2210201</v>
      </c>
      <c r="B23" s="8" t="s">
        <v>130</v>
      </c>
      <c r="C23" s="97">
        <v>553161.6</v>
      </c>
      <c r="D23" s="97">
        <v>553161.6</v>
      </c>
      <c r="E23" s="23"/>
      <c r="F23" s="82"/>
      <c r="G23" s="83"/>
    </row>
    <row r="24" spans="1:7">
      <c r="A24" s="68">
        <v>2210203</v>
      </c>
      <c r="B24" s="8" t="s">
        <v>131</v>
      </c>
      <c r="C24" s="97">
        <v>488472</v>
      </c>
      <c r="D24" s="97">
        <v>488472</v>
      </c>
      <c r="E24" s="24"/>
      <c r="F24" s="82"/>
      <c r="G24" s="83"/>
    </row>
    <row r="25" spans="1:7">
      <c r="A25" s="34"/>
      <c r="B25" s="36" t="s">
        <v>63</v>
      </c>
      <c r="C25" s="35">
        <f>C5+C10+C13+C18+C21</f>
        <v>9276094.8000000007</v>
      </c>
      <c r="D25" s="35">
        <f>D5+D10+D13+D18+D21</f>
        <v>7765298.7199999997</v>
      </c>
      <c r="E25" s="103">
        <f>E5+E10</f>
        <v>1510796.08</v>
      </c>
      <c r="F25" s="82"/>
      <c r="G25" s="83"/>
    </row>
  </sheetData>
  <mergeCells count="22">
    <mergeCell ref="F25:G25"/>
    <mergeCell ref="A2:E2"/>
    <mergeCell ref="F23:G23"/>
    <mergeCell ref="F24:G24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10:G10"/>
    <mergeCell ref="F4:G4"/>
    <mergeCell ref="F5:G5"/>
    <mergeCell ref="F6:G6"/>
    <mergeCell ref="F7:G7"/>
    <mergeCell ref="F8:G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C38" sqref="C38"/>
    </sheetView>
  </sheetViews>
  <sheetFormatPr defaultRowHeight="13.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customWidth="1"/>
    <col min="6" max="6" width="16.5" customWidth="1"/>
    <col min="7" max="7" width="14.25" customWidth="1"/>
    <col min="8" max="8" width="13.125" customWidth="1"/>
  </cols>
  <sheetData>
    <row r="1" spans="1:7" ht="21" customHeight="1">
      <c r="A1" s="61" t="s">
        <v>97</v>
      </c>
    </row>
    <row r="2" spans="1:7" ht="20.25">
      <c r="A2" s="79" t="s">
        <v>78</v>
      </c>
      <c r="B2" s="79"/>
      <c r="C2" s="79"/>
      <c r="D2" s="79"/>
      <c r="E2" s="79"/>
      <c r="F2" s="79"/>
      <c r="G2" s="79"/>
    </row>
    <row r="3" spans="1:7">
      <c r="F3" s="28" t="s">
        <v>79</v>
      </c>
    </row>
    <row r="4" spans="1:7" ht="23.25" customHeight="1">
      <c r="A4" s="17" t="s">
        <v>71</v>
      </c>
      <c r="B4" s="17" t="s">
        <v>72</v>
      </c>
      <c r="C4" s="17" t="s">
        <v>69</v>
      </c>
      <c r="D4" s="17" t="s">
        <v>70</v>
      </c>
      <c r="E4" s="17" t="s">
        <v>61</v>
      </c>
      <c r="F4" s="17" t="s">
        <v>76</v>
      </c>
      <c r="G4" s="17" t="s">
        <v>77</v>
      </c>
    </row>
    <row r="5" spans="1:7" ht="21" customHeight="1">
      <c r="A5" s="104">
        <v>50101</v>
      </c>
      <c r="B5" s="104" t="s">
        <v>132</v>
      </c>
      <c r="C5" s="104">
        <v>30101</v>
      </c>
      <c r="D5" s="104" t="s">
        <v>74</v>
      </c>
      <c r="E5" s="105">
        <v>1041240</v>
      </c>
      <c r="F5" s="105">
        <v>1041240</v>
      </c>
      <c r="G5" s="37"/>
    </row>
    <row r="6" spans="1:7" ht="21" customHeight="1">
      <c r="A6" s="104">
        <v>50101</v>
      </c>
      <c r="B6" s="104" t="s">
        <v>132</v>
      </c>
      <c r="C6" s="104">
        <v>30102</v>
      </c>
      <c r="D6" s="104" t="s">
        <v>75</v>
      </c>
      <c r="E6" s="105">
        <v>2682720</v>
      </c>
      <c r="F6" s="105">
        <v>2682720</v>
      </c>
      <c r="G6" s="37"/>
    </row>
    <row r="7" spans="1:7" ht="21" customHeight="1">
      <c r="A7" s="104">
        <v>50101</v>
      </c>
      <c r="B7" s="104" t="s">
        <v>132</v>
      </c>
      <c r="C7" s="104">
        <v>30103</v>
      </c>
      <c r="D7" s="104" t="s">
        <v>133</v>
      </c>
      <c r="E7" s="105">
        <v>330000</v>
      </c>
      <c r="F7" s="105">
        <v>330000</v>
      </c>
      <c r="G7" s="37"/>
    </row>
    <row r="8" spans="1:7" ht="24" customHeight="1">
      <c r="A8" s="104">
        <v>50199</v>
      </c>
      <c r="B8" s="104" t="s">
        <v>134</v>
      </c>
      <c r="C8" s="104">
        <v>30199</v>
      </c>
      <c r="D8" s="104" t="s">
        <v>134</v>
      </c>
      <c r="E8" s="105">
        <v>261010</v>
      </c>
      <c r="F8" s="105">
        <v>261010</v>
      </c>
      <c r="G8" s="37"/>
    </row>
    <row r="9" spans="1:7" ht="24" customHeight="1">
      <c r="A9" s="104">
        <v>50102</v>
      </c>
      <c r="B9" s="104" t="s">
        <v>135</v>
      </c>
      <c r="C9" s="104">
        <v>30112</v>
      </c>
      <c r="D9" s="104" t="s">
        <v>136</v>
      </c>
      <c r="E9" s="105">
        <v>37296.800000000003</v>
      </c>
      <c r="F9" s="105">
        <v>37296.800000000003</v>
      </c>
      <c r="G9" s="37"/>
    </row>
    <row r="10" spans="1:7" ht="24" customHeight="1">
      <c r="A10" s="104">
        <v>50101</v>
      </c>
      <c r="B10" s="104" t="s">
        <v>132</v>
      </c>
      <c r="C10" s="104">
        <v>30102</v>
      </c>
      <c r="D10" s="104" t="s">
        <v>75</v>
      </c>
      <c r="E10" s="105">
        <v>101390</v>
      </c>
      <c r="F10" s="105">
        <v>101390</v>
      </c>
      <c r="G10" s="37"/>
    </row>
    <row r="11" spans="1:7" ht="24" customHeight="1">
      <c r="A11" s="104">
        <v>50201</v>
      </c>
      <c r="B11" s="104" t="s">
        <v>137</v>
      </c>
      <c r="C11" s="104">
        <v>30239</v>
      </c>
      <c r="D11" s="104" t="s">
        <v>138</v>
      </c>
      <c r="E11" s="105">
        <v>192960</v>
      </c>
      <c r="G11" s="105">
        <v>192960</v>
      </c>
    </row>
    <row r="12" spans="1:7" ht="24" customHeight="1">
      <c r="A12" s="104">
        <v>50999</v>
      </c>
      <c r="B12" s="104" t="s">
        <v>139</v>
      </c>
      <c r="C12" s="104">
        <v>30399</v>
      </c>
      <c r="D12" s="104" t="s">
        <v>139</v>
      </c>
      <c r="E12" s="106">
        <v>360</v>
      </c>
      <c r="F12" s="106">
        <v>360</v>
      </c>
      <c r="G12" s="37"/>
    </row>
    <row r="13" spans="1:7" ht="24" customHeight="1">
      <c r="A13" s="104">
        <v>50201</v>
      </c>
      <c r="B13" s="104" t="s">
        <v>137</v>
      </c>
      <c r="C13" s="104">
        <v>30201</v>
      </c>
      <c r="D13" s="104" t="s">
        <v>140</v>
      </c>
      <c r="E13" s="105">
        <v>52800</v>
      </c>
      <c r="F13" s="37"/>
      <c r="G13" s="105">
        <v>52800</v>
      </c>
    </row>
    <row r="14" spans="1:7" ht="24" customHeight="1">
      <c r="A14" s="104">
        <v>50201</v>
      </c>
      <c r="B14" s="104" t="s">
        <v>137</v>
      </c>
      <c r="C14" s="104">
        <v>30205</v>
      </c>
      <c r="D14" s="104" t="s">
        <v>142</v>
      </c>
      <c r="E14" s="105">
        <v>8800</v>
      </c>
      <c r="F14" s="37"/>
      <c r="G14" s="105">
        <v>8800</v>
      </c>
    </row>
    <row r="15" spans="1:7" ht="24" customHeight="1">
      <c r="A15" s="104">
        <v>50201</v>
      </c>
      <c r="B15" s="104" t="s">
        <v>137</v>
      </c>
      <c r="C15" s="104">
        <v>30206</v>
      </c>
      <c r="D15" s="104" t="s">
        <v>144</v>
      </c>
      <c r="E15" s="105">
        <v>59400</v>
      </c>
      <c r="F15" s="37"/>
      <c r="G15" s="105">
        <v>59400</v>
      </c>
    </row>
    <row r="16" spans="1:7" ht="24" customHeight="1">
      <c r="A16" s="104">
        <v>50201</v>
      </c>
      <c r="B16" s="104" t="s">
        <v>137</v>
      </c>
      <c r="C16" s="104">
        <v>30207</v>
      </c>
      <c r="D16" s="104" t="s">
        <v>146</v>
      </c>
      <c r="E16" s="105">
        <v>23000</v>
      </c>
      <c r="F16" s="37"/>
      <c r="G16" s="105">
        <v>23000</v>
      </c>
    </row>
    <row r="17" spans="1:7" ht="24" customHeight="1">
      <c r="A17" s="104">
        <v>50201</v>
      </c>
      <c r="B17" s="104" t="s">
        <v>137</v>
      </c>
      <c r="C17" s="104">
        <v>30211</v>
      </c>
      <c r="D17" s="104" t="s">
        <v>148</v>
      </c>
      <c r="E17" s="105">
        <v>16720</v>
      </c>
      <c r="F17" s="37"/>
      <c r="G17" s="105">
        <v>16720</v>
      </c>
    </row>
    <row r="18" spans="1:7" ht="24" customHeight="1">
      <c r="A18" s="104">
        <v>50209</v>
      </c>
      <c r="B18" s="104" t="s">
        <v>150</v>
      </c>
      <c r="C18" s="104">
        <v>30213</v>
      </c>
      <c r="D18" s="104" t="s">
        <v>150</v>
      </c>
      <c r="E18" s="105">
        <v>4400</v>
      </c>
      <c r="F18" s="37"/>
      <c r="G18" s="105">
        <v>4400</v>
      </c>
    </row>
    <row r="19" spans="1:7" ht="24" customHeight="1">
      <c r="A19" s="104">
        <v>50202</v>
      </c>
      <c r="B19" s="104" t="s">
        <v>152</v>
      </c>
      <c r="C19" s="104">
        <v>30215</v>
      </c>
      <c r="D19" s="104" t="s">
        <v>152</v>
      </c>
      <c r="E19" s="105">
        <v>6600</v>
      </c>
      <c r="F19" s="37"/>
      <c r="G19" s="105">
        <v>6600</v>
      </c>
    </row>
    <row r="20" spans="1:7" ht="24" customHeight="1">
      <c r="A20" s="104">
        <v>50206</v>
      </c>
      <c r="B20" s="104" t="s">
        <v>154</v>
      </c>
      <c r="C20" s="104">
        <v>30217</v>
      </c>
      <c r="D20" s="104" t="s">
        <v>154</v>
      </c>
      <c r="E20" s="105">
        <v>3930.12</v>
      </c>
      <c r="F20" s="37"/>
      <c r="G20" s="105">
        <v>3930.12</v>
      </c>
    </row>
    <row r="21" spans="1:7" ht="24" customHeight="1">
      <c r="A21" s="104">
        <v>50201</v>
      </c>
      <c r="B21" s="104" t="s">
        <v>137</v>
      </c>
      <c r="C21" s="104">
        <v>30228</v>
      </c>
      <c r="D21" s="104" t="s">
        <v>156</v>
      </c>
      <c r="E21" s="105">
        <v>74479.199999999997</v>
      </c>
      <c r="F21" s="37"/>
      <c r="G21" s="105">
        <v>74479.199999999997</v>
      </c>
    </row>
    <row r="22" spans="1:7" ht="24" customHeight="1">
      <c r="A22" s="104">
        <v>50201</v>
      </c>
      <c r="B22" s="104" t="s">
        <v>137</v>
      </c>
      <c r="C22" s="104">
        <v>30229</v>
      </c>
      <c r="D22" s="104" t="s">
        <v>158</v>
      </c>
      <c r="E22" s="105">
        <v>74448</v>
      </c>
      <c r="F22" s="37"/>
      <c r="G22" s="105">
        <v>74448</v>
      </c>
    </row>
    <row r="23" spans="1:7" ht="24" customHeight="1">
      <c r="A23" s="104">
        <v>50299</v>
      </c>
      <c r="B23" s="104" t="s">
        <v>160</v>
      </c>
      <c r="C23" s="104">
        <v>30299</v>
      </c>
      <c r="D23" s="104" t="s">
        <v>160</v>
      </c>
      <c r="E23" s="105">
        <v>201539.4</v>
      </c>
      <c r="F23" s="37"/>
      <c r="G23" s="105">
        <v>201539.4</v>
      </c>
    </row>
    <row r="24" spans="1:7" ht="24" customHeight="1">
      <c r="A24" s="104">
        <v>50203</v>
      </c>
      <c r="B24" s="104" t="s">
        <v>162</v>
      </c>
      <c r="C24" s="104">
        <v>30216</v>
      </c>
      <c r="D24" s="104" t="s">
        <v>162</v>
      </c>
      <c r="E24" s="100">
        <v>22440</v>
      </c>
      <c r="F24" s="37"/>
      <c r="G24" s="100">
        <v>22440</v>
      </c>
    </row>
    <row r="25" spans="1:7" ht="24" customHeight="1">
      <c r="A25" s="104">
        <v>50102</v>
      </c>
      <c r="B25" s="104" t="s">
        <v>135</v>
      </c>
      <c r="C25" s="104">
        <v>30108</v>
      </c>
      <c r="D25" s="104" t="s">
        <v>163</v>
      </c>
      <c r="E25" s="105">
        <v>596748.80000000005</v>
      </c>
      <c r="F25" s="105">
        <v>596748.80000000005</v>
      </c>
      <c r="G25" s="37"/>
    </row>
    <row r="26" spans="1:7" ht="24" customHeight="1">
      <c r="A26" s="104">
        <v>50102</v>
      </c>
      <c r="B26" s="104" t="s">
        <v>135</v>
      </c>
      <c r="C26" s="104">
        <v>30109</v>
      </c>
      <c r="D26" s="104" t="s">
        <v>164</v>
      </c>
      <c r="E26" s="105">
        <v>298374.40000000002</v>
      </c>
      <c r="F26" s="105">
        <v>298374.40000000002</v>
      </c>
      <c r="G26" s="37"/>
    </row>
    <row r="27" spans="1:7" ht="24" customHeight="1">
      <c r="A27" s="104">
        <v>50905</v>
      </c>
      <c r="B27" s="104" t="s">
        <v>165</v>
      </c>
      <c r="C27" s="104">
        <v>30302</v>
      </c>
      <c r="D27" s="104" t="s">
        <v>166</v>
      </c>
      <c r="E27" s="105">
        <v>130460</v>
      </c>
      <c r="F27" s="105">
        <v>130460</v>
      </c>
      <c r="G27" s="37"/>
    </row>
    <row r="28" spans="1:7" ht="24" customHeight="1">
      <c r="A28" s="104">
        <v>50999</v>
      </c>
      <c r="B28" s="104" t="s">
        <v>139</v>
      </c>
      <c r="C28" s="104">
        <v>30399</v>
      </c>
      <c r="D28" s="104" t="s">
        <v>139</v>
      </c>
      <c r="E28" s="105">
        <v>1920</v>
      </c>
      <c r="F28" s="105">
        <v>1920</v>
      </c>
      <c r="G28" s="37"/>
    </row>
    <row r="29" spans="1:7" ht="24" customHeight="1">
      <c r="A29" s="104">
        <v>50299</v>
      </c>
      <c r="B29" s="104" t="s">
        <v>160</v>
      </c>
      <c r="C29" s="104">
        <v>30299</v>
      </c>
      <c r="D29" s="104" t="s">
        <v>160</v>
      </c>
      <c r="E29" s="100">
        <v>15770</v>
      </c>
      <c r="F29" s="37"/>
      <c r="G29" s="100">
        <v>15770</v>
      </c>
    </row>
    <row r="30" spans="1:7" ht="24" customHeight="1">
      <c r="A30" s="104">
        <v>50102</v>
      </c>
      <c r="B30" s="104" t="s">
        <v>135</v>
      </c>
      <c r="C30" s="104">
        <v>30112</v>
      </c>
      <c r="D30" s="104" t="s">
        <v>136</v>
      </c>
      <c r="E30" s="100">
        <v>484858.4</v>
      </c>
      <c r="F30" s="100">
        <v>484858.4</v>
      </c>
      <c r="G30" s="37"/>
    </row>
    <row r="31" spans="1:7" ht="24" customHeight="1">
      <c r="A31" s="104">
        <v>50101</v>
      </c>
      <c r="B31" s="104" t="s">
        <v>132</v>
      </c>
      <c r="C31" s="104">
        <v>30102</v>
      </c>
      <c r="D31" s="104" t="s">
        <v>75</v>
      </c>
      <c r="E31" s="105">
        <v>488472</v>
      </c>
      <c r="F31" s="105">
        <v>488472</v>
      </c>
      <c r="G31" s="37"/>
    </row>
    <row r="32" spans="1:7" ht="24" customHeight="1">
      <c r="A32" s="104">
        <v>50103</v>
      </c>
      <c r="B32" s="104" t="s">
        <v>167</v>
      </c>
      <c r="C32" s="104">
        <v>30113</v>
      </c>
      <c r="D32" s="104" t="s">
        <v>167</v>
      </c>
      <c r="E32" s="105">
        <v>553161.6</v>
      </c>
      <c r="F32" s="105">
        <v>553161.6</v>
      </c>
      <c r="G32" s="37"/>
    </row>
    <row r="33" spans="1:8" ht="24" customHeight="1">
      <c r="A33" s="37"/>
      <c r="B33" s="25" t="s">
        <v>80</v>
      </c>
      <c r="C33" s="25"/>
      <c r="D33" s="25"/>
      <c r="E33" s="105">
        <f>SUM(E5:E32)</f>
        <v>7765298.7200000007</v>
      </c>
      <c r="F33" s="105">
        <f>SUM(F5:F32)</f>
        <v>7008012</v>
      </c>
      <c r="G33" s="105">
        <f>SUM(G11:G32)</f>
        <v>757286.72</v>
      </c>
      <c r="H33" s="88"/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C17" sqref="C17"/>
    </sheetView>
  </sheetViews>
  <sheetFormatPr defaultRowHeight="13.5"/>
  <cols>
    <col min="1" max="1" width="37" customWidth="1"/>
    <col min="2" max="2" width="18.875" customWidth="1"/>
    <col min="3" max="3" width="20.5" customWidth="1"/>
  </cols>
  <sheetData>
    <row r="1" spans="1:3" ht="21.75" customHeight="1">
      <c r="A1" s="61" t="s">
        <v>98</v>
      </c>
    </row>
    <row r="2" spans="1:3" ht="20.25">
      <c r="A2" s="86" t="s">
        <v>87</v>
      </c>
      <c r="B2" s="86"/>
      <c r="C2" s="86"/>
    </row>
    <row r="3" spans="1:3" ht="20.25">
      <c r="A3" s="38"/>
      <c r="B3" s="38"/>
      <c r="C3" s="39" t="s">
        <v>86</v>
      </c>
    </row>
    <row r="4" spans="1:3" ht="26.25" customHeight="1">
      <c r="A4" s="40" t="s">
        <v>49</v>
      </c>
      <c r="B4" s="40" t="s">
        <v>114</v>
      </c>
      <c r="C4" s="41" t="s">
        <v>115</v>
      </c>
    </row>
    <row r="5" spans="1:3" ht="26.25" customHeight="1">
      <c r="A5" s="42" t="s">
        <v>81</v>
      </c>
      <c r="B5" s="42"/>
      <c r="C5" s="43"/>
    </row>
    <row r="6" spans="1:3" ht="26.25" customHeight="1">
      <c r="A6" s="42" t="s">
        <v>82</v>
      </c>
      <c r="B6" s="44">
        <v>3948</v>
      </c>
      <c r="C6" s="46">
        <v>3930.12</v>
      </c>
    </row>
    <row r="7" spans="1:3" ht="26.25" customHeight="1">
      <c r="A7" s="42" t="s">
        <v>83</v>
      </c>
      <c r="B7" s="44"/>
      <c r="C7" s="45"/>
    </row>
    <row r="8" spans="1:3" ht="26.25" customHeight="1">
      <c r="A8" s="42" t="s">
        <v>84</v>
      </c>
      <c r="B8" s="42"/>
      <c r="C8" s="43"/>
    </row>
    <row r="9" spans="1:3" ht="26.25" customHeight="1">
      <c r="A9" s="42" t="s">
        <v>85</v>
      </c>
      <c r="B9" s="44"/>
      <c r="C9" s="46"/>
    </row>
    <row r="10" spans="1:3" ht="26.25" customHeight="1">
      <c r="A10" s="47" t="s">
        <v>60</v>
      </c>
      <c r="B10" s="44">
        <v>3948</v>
      </c>
      <c r="C10" s="46">
        <v>3930.12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D23" sqref="D23"/>
    </sheetView>
  </sheetViews>
  <sheetFormatPr defaultRowHeight="13.5"/>
  <cols>
    <col min="1" max="5" width="18.875" customWidth="1"/>
  </cols>
  <sheetData>
    <row r="1" spans="1:5" ht="20.25" customHeight="1">
      <c r="A1" s="61" t="s">
        <v>99</v>
      </c>
    </row>
    <row r="2" spans="1:5" ht="20.25">
      <c r="A2" s="87" t="s">
        <v>88</v>
      </c>
      <c r="B2" s="87"/>
      <c r="C2" s="87"/>
      <c r="D2" s="87"/>
      <c r="E2" s="87"/>
    </row>
    <row r="3" spans="1:5">
      <c r="A3" s="48"/>
      <c r="B3" s="48"/>
      <c r="C3" s="48"/>
      <c r="D3" s="48"/>
      <c r="E3" s="53" t="s">
        <v>79</v>
      </c>
    </row>
    <row r="4" spans="1:5" ht="21" customHeight="1">
      <c r="A4" s="49" t="s">
        <v>37</v>
      </c>
      <c r="B4" s="49" t="s">
        <v>91</v>
      </c>
      <c r="C4" s="49" t="s">
        <v>61</v>
      </c>
      <c r="D4" s="49" t="s">
        <v>38</v>
      </c>
      <c r="E4" s="49" t="s">
        <v>39</v>
      </c>
    </row>
    <row r="5" spans="1:5" ht="21" customHeight="1">
      <c r="A5" s="50">
        <v>201</v>
      </c>
      <c r="B5" s="50" t="s">
        <v>6</v>
      </c>
      <c r="C5" s="51"/>
      <c r="D5" s="51"/>
      <c r="E5" s="51"/>
    </row>
    <row r="6" spans="1:5" ht="21" customHeight="1">
      <c r="A6" s="50">
        <v>20101</v>
      </c>
      <c r="B6" s="50" t="s">
        <v>36</v>
      </c>
      <c r="C6" s="51"/>
      <c r="D6" s="51"/>
      <c r="E6" s="51"/>
    </row>
    <row r="7" spans="1:5" ht="21" customHeight="1">
      <c r="A7" s="50">
        <v>2010101</v>
      </c>
      <c r="B7" s="50" t="s">
        <v>35</v>
      </c>
      <c r="C7" s="51"/>
      <c r="D7" s="51"/>
      <c r="E7" s="51"/>
    </row>
    <row r="8" spans="1:5" ht="21" customHeight="1">
      <c r="A8" s="50" t="s">
        <v>43</v>
      </c>
      <c r="B8" s="50" t="s">
        <v>27</v>
      </c>
      <c r="C8" s="51"/>
      <c r="D8" s="51"/>
      <c r="E8" s="51"/>
    </row>
    <row r="9" spans="1:5" ht="21" customHeight="1">
      <c r="A9" s="43"/>
      <c r="B9" s="41"/>
      <c r="C9" s="43"/>
      <c r="D9" s="43"/>
      <c r="E9" s="43"/>
    </row>
    <row r="10" spans="1:5" ht="21" customHeight="1">
      <c r="A10" s="41"/>
      <c r="B10" s="41"/>
      <c r="C10" s="43"/>
      <c r="D10" s="43"/>
      <c r="E10" s="43"/>
    </row>
    <row r="11" spans="1:5" ht="21" customHeight="1">
      <c r="A11" s="43"/>
      <c r="B11" s="43"/>
      <c r="C11" s="43"/>
      <c r="D11" s="43"/>
      <c r="E11" s="43"/>
    </row>
    <row r="12" spans="1:5" ht="21" customHeight="1">
      <c r="A12" s="43"/>
      <c r="B12" s="43"/>
      <c r="C12" s="43"/>
      <c r="D12" s="43"/>
      <c r="E12" s="43"/>
    </row>
    <row r="13" spans="1:5" ht="21" customHeight="1">
      <c r="A13" s="43"/>
      <c r="B13" s="43"/>
      <c r="C13" s="43"/>
      <c r="D13" s="43"/>
      <c r="E13" s="43"/>
    </row>
    <row r="14" spans="1:5" ht="21" customHeight="1">
      <c r="A14" s="43"/>
      <c r="B14" s="43"/>
      <c r="C14" s="43"/>
      <c r="D14" s="43"/>
      <c r="E14" s="43"/>
    </row>
    <row r="15" spans="1:5" ht="21" customHeight="1">
      <c r="A15" s="43"/>
      <c r="B15" s="52" t="s">
        <v>62</v>
      </c>
      <c r="C15" s="43"/>
      <c r="D15" s="43"/>
      <c r="E15" s="43"/>
    </row>
    <row r="17" spans="1:1">
      <c r="A17" t="s">
        <v>168</v>
      </c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9"/>
  <sheetViews>
    <sheetView topLeftCell="A37" workbookViewId="0">
      <selection activeCell="K44" sqref="K44"/>
    </sheetView>
  </sheetViews>
  <sheetFormatPr defaultRowHeight="13.5"/>
  <cols>
    <col min="2" max="2" width="14.125" customWidth="1"/>
    <col min="7" max="7" width="13" customWidth="1"/>
    <col min="8" max="8" width="12.5" customWidth="1"/>
  </cols>
  <sheetData>
    <row r="1" spans="1:9" ht="22.5" customHeight="1">
      <c r="A1" s="61" t="s">
        <v>100</v>
      </c>
    </row>
    <row r="2" spans="1:9" ht="20.25">
      <c r="A2" s="77" t="s">
        <v>90</v>
      </c>
      <c r="B2" s="77"/>
      <c r="C2" s="77"/>
      <c r="D2" s="77"/>
      <c r="E2" s="77"/>
      <c r="F2" s="77"/>
      <c r="G2" s="77"/>
      <c r="H2" s="77"/>
    </row>
    <row r="3" spans="1:9">
      <c r="A3" s="54"/>
      <c r="B3" s="54"/>
      <c r="C3" s="54"/>
      <c r="D3" s="54"/>
      <c r="E3" s="54"/>
      <c r="F3" s="54"/>
      <c r="G3" s="55" t="s">
        <v>89</v>
      </c>
      <c r="H3" s="54"/>
      <c r="I3" s="16"/>
    </row>
    <row r="4" spans="1:9" ht="24">
      <c r="A4" s="10" t="s">
        <v>67</v>
      </c>
      <c r="B4" s="10" t="s">
        <v>68</v>
      </c>
      <c r="C4" s="10" t="s">
        <v>71</v>
      </c>
      <c r="D4" s="10" t="s">
        <v>72</v>
      </c>
      <c r="E4" s="67" t="s">
        <v>112</v>
      </c>
      <c r="F4" s="67" t="s">
        <v>113</v>
      </c>
      <c r="G4" s="10" t="s">
        <v>73</v>
      </c>
      <c r="H4" s="10" t="s">
        <v>51</v>
      </c>
    </row>
    <row r="5" spans="1:9" ht="22.5">
      <c r="A5" s="116"/>
      <c r="B5" s="104" t="s">
        <v>172</v>
      </c>
      <c r="C5" s="104"/>
      <c r="D5" s="104"/>
      <c r="E5" s="104"/>
      <c r="F5" s="104"/>
      <c r="G5" s="104"/>
      <c r="H5" s="105">
        <v>6623889.5999999996</v>
      </c>
    </row>
    <row r="6" spans="1:9" ht="45.75" customHeight="1">
      <c r="A6" s="116">
        <v>2012801</v>
      </c>
      <c r="B6" s="104" t="s">
        <v>173</v>
      </c>
      <c r="C6" s="104">
        <v>50101</v>
      </c>
      <c r="D6" s="104" t="s">
        <v>132</v>
      </c>
      <c r="E6" s="104">
        <v>30101</v>
      </c>
      <c r="F6" s="104" t="s">
        <v>74</v>
      </c>
      <c r="G6" s="104" t="s">
        <v>174</v>
      </c>
      <c r="H6" s="105">
        <v>1041240</v>
      </c>
    </row>
    <row r="7" spans="1:9" ht="45.75" customHeight="1">
      <c r="A7" s="116">
        <v>2012801</v>
      </c>
      <c r="B7" s="104" t="s">
        <v>173</v>
      </c>
      <c r="C7" s="104">
        <v>50101</v>
      </c>
      <c r="D7" s="104" t="s">
        <v>132</v>
      </c>
      <c r="E7" s="104">
        <v>30102</v>
      </c>
      <c r="F7" s="104" t="s">
        <v>75</v>
      </c>
      <c r="G7" s="104" t="s">
        <v>175</v>
      </c>
      <c r="H7" s="105">
        <v>2682720</v>
      </c>
    </row>
    <row r="8" spans="1:9" ht="34.5" customHeight="1">
      <c r="A8" s="116">
        <v>2012801</v>
      </c>
      <c r="B8" s="104" t="s">
        <v>173</v>
      </c>
      <c r="C8" s="104">
        <v>50101</v>
      </c>
      <c r="D8" s="104" t="s">
        <v>132</v>
      </c>
      <c r="E8" s="104">
        <v>30103</v>
      </c>
      <c r="F8" s="104" t="s">
        <v>133</v>
      </c>
      <c r="G8" s="104" t="s">
        <v>176</v>
      </c>
      <c r="H8" s="105">
        <v>330000</v>
      </c>
    </row>
    <row r="9" spans="1:9" ht="45.75" customHeight="1">
      <c r="A9" s="116">
        <v>2012801</v>
      </c>
      <c r="B9" s="104" t="s">
        <v>173</v>
      </c>
      <c r="C9" s="104">
        <v>50199</v>
      </c>
      <c r="D9" s="104" t="s">
        <v>134</v>
      </c>
      <c r="E9" s="104">
        <v>30199</v>
      </c>
      <c r="F9" s="104" t="s">
        <v>134</v>
      </c>
      <c r="G9" s="104" t="s">
        <v>177</v>
      </c>
      <c r="H9" s="105">
        <v>261010</v>
      </c>
    </row>
    <row r="10" spans="1:9" ht="45.75" customHeight="1">
      <c r="A10" s="116">
        <v>2012801</v>
      </c>
      <c r="B10" s="104" t="s">
        <v>173</v>
      </c>
      <c r="C10" s="104">
        <v>50102</v>
      </c>
      <c r="D10" s="104" t="s">
        <v>135</v>
      </c>
      <c r="E10" s="104">
        <v>30112</v>
      </c>
      <c r="F10" s="104" t="s">
        <v>136</v>
      </c>
      <c r="G10" s="104" t="s">
        <v>178</v>
      </c>
      <c r="H10" s="105">
        <v>37296.800000000003</v>
      </c>
    </row>
    <row r="11" spans="1:9" ht="57" customHeight="1">
      <c r="A11" s="116">
        <v>2012801</v>
      </c>
      <c r="B11" s="104" t="s">
        <v>173</v>
      </c>
      <c r="C11" s="104">
        <v>50101</v>
      </c>
      <c r="D11" s="104" t="s">
        <v>132</v>
      </c>
      <c r="E11" s="104">
        <v>30102</v>
      </c>
      <c r="F11" s="104" t="s">
        <v>75</v>
      </c>
      <c r="G11" s="104" t="s">
        <v>179</v>
      </c>
      <c r="H11" s="105">
        <v>101390</v>
      </c>
    </row>
    <row r="12" spans="1:9" ht="57" customHeight="1">
      <c r="A12" s="116">
        <v>2012801</v>
      </c>
      <c r="B12" s="104" t="s">
        <v>173</v>
      </c>
      <c r="C12" s="104">
        <v>50201</v>
      </c>
      <c r="D12" s="104" t="s">
        <v>137</v>
      </c>
      <c r="E12" s="104">
        <v>30239</v>
      </c>
      <c r="F12" s="104" t="s">
        <v>138</v>
      </c>
      <c r="G12" s="104" t="s">
        <v>180</v>
      </c>
      <c r="H12" s="105">
        <v>192960</v>
      </c>
    </row>
    <row r="13" spans="1:9" ht="68.25" customHeight="1">
      <c r="A13" s="116">
        <v>2012801</v>
      </c>
      <c r="B13" s="104" t="s">
        <v>173</v>
      </c>
      <c r="C13" s="104">
        <v>50999</v>
      </c>
      <c r="D13" s="104" t="s">
        <v>139</v>
      </c>
      <c r="E13" s="104">
        <v>30399</v>
      </c>
      <c r="F13" s="104" t="s">
        <v>139</v>
      </c>
      <c r="G13" s="104" t="s">
        <v>181</v>
      </c>
      <c r="H13" s="106">
        <v>360</v>
      </c>
    </row>
    <row r="14" spans="1:9" ht="34.5" customHeight="1">
      <c r="A14" s="116">
        <v>2012801</v>
      </c>
      <c r="B14" s="104" t="s">
        <v>173</v>
      </c>
      <c r="C14" s="104">
        <v>50201</v>
      </c>
      <c r="D14" s="104" t="s">
        <v>137</v>
      </c>
      <c r="E14" s="104">
        <v>30201</v>
      </c>
      <c r="F14" s="104" t="s">
        <v>140</v>
      </c>
      <c r="G14" s="104" t="s">
        <v>141</v>
      </c>
      <c r="H14" s="105">
        <v>52800</v>
      </c>
    </row>
    <row r="15" spans="1:9" ht="34.5" customHeight="1">
      <c r="A15" s="116">
        <v>2012801</v>
      </c>
      <c r="B15" s="104" t="s">
        <v>173</v>
      </c>
      <c r="C15" s="104">
        <v>50201</v>
      </c>
      <c r="D15" s="104" t="s">
        <v>137</v>
      </c>
      <c r="E15" s="104">
        <v>30205</v>
      </c>
      <c r="F15" s="104" t="s">
        <v>142</v>
      </c>
      <c r="G15" s="104" t="s">
        <v>143</v>
      </c>
      <c r="H15" s="105">
        <v>8800</v>
      </c>
    </row>
    <row r="16" spans="1:9" ht="34.5" customHeight="1">
      <c r="A16" s="116">
        <v>2012801</v>
      </c>
      <c r="B16" s="104" t="s">
        <v>173</v>
      </c>
      <c r="C16" s="104">
        <v>50201</v>
      </c>
      <c r="D16" s="104" t="s">
        <v>137</v>
      </c>
      <c r="E16" s="104">
        <v>30206</v>
      </c>
      <c r="F16" s="104" t="s">
        <v>144</v>
      </c>
      <c r="G16" s="104" t="s">
        <v>145</v>
      </c>
      <c r="H16" s="105">
        <v>59400</v>
      </c>
    </row>
    <row r="17" spans="1:8" ht="34.5" customHeight="1">
      <c r="A17" s="116">
        <v>2012801</v>
      </c>
      <c r="B17" s="104" t="s">
        <v>173</v>
      </c>
      <c r="C17" s="104">
        <v>50201</v>
      </c>
      <c r="D17" s="104" t="s">
        <v>137</v>
      </c>
      <c r="E17" s="104">
        <v>30207</v>
      </c>
      <c r="F17" s="104" t="s">
        <v>146</v>
      </c>
      <c r="G17" s="104" t="s">
        <v>147</v>
      </c>
      <c r="H17" s="105">
        <v>23000</v>
      </c>
    </row>
    <row r="18" spans="1:8" ht="34.5" customHeight="1">
      <c r="A18" s="116">
        <v>2012801</v>
      </c>
      <c r="B18" s="104" t="s">
        <v>173</v>
      </c>
      <c r="C18" s="104">
        <v>50201</v>
      </c>
      <c r="D18" s="104" t="s">
        <v>137</v>
      </c>
      <c r="E18" s="104">
        <v>30211</v>
      </c>
      <c r="F18" s="104" t="s">
        <v>148</v>
      </c>
      <c r="G18" s="104" t="s">
        <v>149</v>
      </c>
      <c r="H18" s="105">
        <v>16720</v>
      </c>
    </row>
    <row r="19" spans="1:8" ht="45.75" customHeight="1">
      <c r="A19" s="116">
        <v>2012801</v>
      </c>
      <c r="B19" s="104" t="s">
        <v>173</v>
      </c>
      <c r="C19" s="104">
        <v>50209</v>
      </c>
      <c r="D19" s="104" t="s">
        <v>150</v>
      </c>
      <c r="E19" s="104">
        <v>30213</v>
      </c>
      <c r="F19" s="104" t="s">
        <v>150</v>
      </c>
      <c r="G19" s="104" t="s">
        <v>151</v>
      </c>
      <c r="H19" s="105">
        <v>4400</v>
      </c>
    </row>
    <row r="20" spans="1:8" ht="34.5" customHeight="1">
      <c r="A20" s="116">
        <v>2012801</v>
      </c>
      <c r="B20" s="104" t="s">
        <v>173</v>
      </c>
      <c r="C20" s="104">
        <v>50202</v>
      </c>
      <c r="D20" s="104" t="s">
        <v>152</v>
      </c>
      <c r="E20" s="104">
        <v>30215</v>
      </c>
      <c r="F20" s="104" t="s">
        <v>152</v>
      </c>
      <c r="G20" s="104" t="s">
        <v>153</v>
      </c>
      <c r="H20" s="105">
        <v>6600</v>
      </c>
    </row>
    <row r="21" spans="1:8" ht="45.75" customHeight="1">
      <c r="A21" s="116">
        <v>2012801</v>
      </c>
      <c r="B21" s="104" t="s">
        <v>173</v>
      </c>
      <c r="C21" s="104">
        <v>50206</v>
      </c>
      <c r="D21" s="104" t="s">
        <v>154</v>
      </c>
      <c r="E21" s="104">
        <v>30217</v>
      </c>
      <c r="F21" s="104" t="s">
        <v>154</v>
      </c>
      <c r="G21" s="104" t="s">
        <v>155</v>
      </c>
      <c r="H21" s="105">
        <v>3930.12</v>
      </c>
    </row>
    <row r="22" spans="1:8" ht="45.75" customHeight="1">
      <c r="A22" s="116">
        <v>2012801</v>
      </c>
      <c r="B22" s="104" t="s">
        <v>173</v>
      </c>
      <c r="C22" s="104">
        <v>50201</v>
      </c>
      <c r="D22" s="104" t="s">
        <v>137</v>
      </c>
      <c r="E22" s="104">
        <v>30228</v>
      </c>
      <c r="F22" s="104" t="s">
        <v>156</v>
      </c>
      <c r="G22" s="104" t="s">
        <v>157</v>
      </c>
      <c r="H22" s="105">
        <v>74479.199999999997</v>
      </c>
    </row>
    <row r="23" spans="1:8" ht="34.5" customHeight="1">
      <c r="A23" s="116">
        <v>2012801</v>
      </c>
      <c r="B23" s="104" t="s">
        <v>173</v>
      </c>
      <c r="C23" s="104">
        <v>50201</v>
      </c>
      <c r="D23" s="104" t="s">
        <v>137</v>
      </c>
      <c r="E23" s="104">
        <v>30229</v>
      </c>
      <c r="F23" s="104" t="s">
        <v>158</v>
      </c>
      <c r="G23" s="104" t="s">
        <v>159</v>
      </c>
      <c r="H23" s="105">
        <v>74448</v>
      </c>
    </row>
    <row r="24" spans="1:8" ht="57" customHeight="1">
      <c r="A24" s="116">
        <v>2012801</v>
      </c>
      <c r="B24" s="104" t="s">
        <v>173</v>
      </c>
      <c r="C24" s="104">
        <v>50299</v>
      </c>
      <c r="D24" s="104" t="s">
        <v>160</v>
      </c>
      <c r="E24" s="104">
        <v>30299</v>
      </c>
      <c r="F24" s="104" t="s">
        <v>160</v>
      </c>
      <c r="G24" s="104" t="s">
        <v>161</v>
      </c>
      <c r="H24" s="105">
        <v>201539.4</v>
      </c>
    </row>
    <row r="25" spans="1:8" ht="45.75" customHeight="1">
      <c r="A25" s="116">
        <v>2012899</v>
      </c>
      <c r="B25" s="104" t="s">
        <v>182</v>
      </c>
      <c r="C25" s="104">
        <v>50202</v>
      </c>
      <c r="D25" s="104" t="s">
        <v>152</v>
      </c>
      <c r="E25" s="104">
        <v>30215</v>
      </c>
      <c r="F25" s="104" t="s">
        <v>152</v>
      </c>
      <c r="G25" s="104" t="s">
        <v>183</v>
      </c>
      <c r="H25" s="105">
        <v>24750</v>
      </c>
    </row>
    <row r="26" spans="1:8" ht="45.75" customHeight="1">
      <c r="A26" s="116">
        <v>2012899</v>
      </c>
      <c r="B26" s="104" t="s">
        <v>182</v>
      </c>
      <c r="C26" s="104">
        <v>50901</v>
      </c>
      <c r="D26" s="104" t="s">
        <v>184</v>
      </c>
      <c r="E26" s="104">
        <v>30305</v>
      </c>
      <c r="F26" s="104" t="s">
        <v>185</v>
      </c>
      <c r="G26" s="104" t="s">
        <v>186</v>
      </c>
      <c r="H26" s="105">
        <v>150000</v>
      </c>
    </row>
    <row r="27" spans="1:8" ht="45.75" customHeight="1">
      <c r="A27" s="116">
        <v>2012899</v>
      </c>
      <c r="B27" s="104" t="s">
        <v>182</v>
      </c>
      <c r="C27" s="104">
        <v>50202</v>
      </c>
      <c r="D27" s="104" t="s">
        <v>152</v>
      </c>
      <c r="E27" s="104">
        <v>30215</v>
      </c>
      <c r="F27" s="104" t="s">
        <v>152</v>
      </c>
      <c r="G27" s="104" t="s">
        <v>187</v>
      </c>
      <c r="H27" s="105">
        <v>29000</v>
      </c>
    </row>
    <row r="28" spans="1:8" ht="45.75" customHeight="1">
      <c r="A28" s="116">
        <v>2012899</v>
      </c>
      <c r="B28" s="104" t="s">
        <v>182</v>
      </c>
      <c r="C28" s="104">
        <v>50205</v>
      </c>
      <c r="D28" s="104" t="s">
        <v>188</v>
      </c>
      <c r="E28" s="104">
        <v>30227</v>
      </c>
      <c r="F28" s="104" t="s">
        <v>188</v>
      </c>
      <c r="G28" s="104" t="s">
        <v>189</v>
      </c>
      <c r="H28" s="105">
        <v>50000</v>
      </c>
    </row>
    <row r="29" spans="1:8" ht="45.75" customHeight="1">
      <c r="A29" s="116">
        <v>2012899</v>
      </c>
      <c r="B29" s="104" t="s">
        <v>182</v>
      </c>
      <c r="C29" s="104">
        <v>50201</v>
      </c>
      <c r="D29" s="104" t="s">
        <v>137</v>
      </c>
      <c r="E29" s="104">
        <v>30201</v>
      </c>
      <c r="F29" s="104" t="s">
        <v>140</v>
      </c>
      <c r="G29" s="104" t="s">
        <v>190</v>
      </c>
      <c r="H29" s="105">
        <v>447544</v>
      </c>
    </row>
    <row r="30" spans="1:8" ht="45.75" customHeight="1">
      <c r="A30" s="116">
        <v>2012899</v>
      </c>
      <c r="B30" s="104" t="s">
        <v>182</v>
      </c>
      <c r="C30" s="104">
        <v>50201</v>
      </c>
      <c r="D30" s="104" t="s">
        <v>137</v>
      </c>
      <c r="E30" s="104">
        <v>30211</v>
      </c>
      <c r="F30" s="104" t="s">
        <v>148</v>
      </c>
      <c r="G30" s="104" t="s">
        <v>191</v>
      </c>
      <c r="H30" s="105">
        <v>427560</v>
      </c>
    </row>
    <row r="31" spans="1:8" ht="45.75" customHeight="1">
      <c r="A31" s="116">
        <v>2012899</v>
      </c>
      <c r="B31" s="104" t="s">
        <v>182</v>
      </c>
      <c r="C31" s="104">
        <v>50205</v>
      </c>
      <c r="D31" s="104" t="s">
        <v>188</v>
      </c>
      <c r="E31" s="104">
        <v>30227</v>
      </c>
      <c r="F31" s="104" t="s">
        <v>188</v>
      </c>
      <c r="G31" s="104" t="s">
        <v>192</v>
      </c>
      <c r="H31" s="105">
        <v>100000</v>
      </c>
    </row>
    <row r="32" spans="1:8" ht="45.75" customHeight="1">
      <c r="A32" s="116">
        <v>2012899</v>
      </c>
      <c r="B32" s="104" t="s">
        <v>182</v>
      </c>
      <c r="C32" s="104">
        <v>50205</v>
      </c>
      <c r="D32" s="104" t="s">
        <v>188</v>
      </c>
      <c r="E32" s="104">
        <v>30203</v>
      </c>
      <c r="F32" s="104" t="s">
        <v>193</v>
      </c>
      <c r="G32" s="104" t="s">
        <v>194</v>
      </c>
      <c r="H32" s="105">
        <v>100000</v>
      </c>
    </row>
    <row r="33" spans="1:8" ht="45.75" customHeight="1">
      <c r="A33" s="116">
        <v>2012899</v>
      </c>
      <c r="B33" s="104" t="s">
        <v>182</v>
      </c>
      <c r="C33" s="104">
        <v>50205</v>
      </c>
      <c r="D33" s="104" t="s">
        <v>188</v>
      </c>
      <c r="E33" s="104">
        <v>30227</v>
      </c>
      <c r="F33" s="104" t="s">
        <v>188</v>
      </c>
      <c r="G33" s="104" t="s">
        <v>195</v>
      </c>
      <c r="H33" s="105">
        <v>15000</v>
      </c>
    </row>
    <row r="34" spans="1:8" ht="22.5">
      <c r="A34" s="116">
        <v>2012802</v>
      </c>
      <c r="B34" s="104" t="s">
        <v>196</v>
      </c>
      <c r="C34" s="104">
        <v>50299</v>
      </c>
      <c r="D34" s="104" t="s">
        <v>160</v>
      </c>
      <c r="E34" s="104">
        <v>30299</v>
      </c>
      <c r="F34" s="104" t="s">
        <v>160</v>
      </c>
      <c r="G34" s="104" t="s">
        <v>197</v>
      </c>
      <c r="H34" s="105">
        <v>106942.08</v>
      </c>
    </row>
    <row r="35" spans="1:8" ht="23.25" customHeight="1">
      <c r="A35" s="116"/>
      <c r="B35" s="104" t="s">
        <v>198</v>
      </c>
      <c r="C35" s="104"/>
      <c r="D35" s="104"/>
      <c r="E35" s="104"/>
      <c r="F35" s="104"/>
      <c r="G35" s="104"/>
      <c r="H35" s="105">
        <v>82440</v>
      </c>
    </row>
    <row r="36" spans="1:8" ht="34.5" customHeight="1">
      <c r="A36" s="116">
        <v>2050803</v>
      </c>
      <c r="B36" s="104" t="s">
        <v>199</v>
      </c>
      <c r="C36" s="104">
        <v>50203</v>
      </c>
      <c r="D36" s="104" t="s">
        <v>162</v>
      </c>
      <c r="E36" s="104">
        <v>30216</v>
      </c>
      <c r="F36" s="104" t="s">
        <v>162</v>
      </c>
      <c r="G36" s="104" t="s">
        <v>200</v>
      </c>
      <c r="H36" s="105">
        <v>22440</v>
      </c>
    </row>
    <row r="37" spans="1:8" ht="23.25" customHeight="1">
      <c r="A37" s="116">
        <v>2050803</v>
      </c>
      <c r="B37" s="104" t="s">
        <v>199</v>
      </c>
      <c r="C37" s="104">
        <v>50203</v>
      </c>
      <c r="D37" s="104" t="s">
        <v>162</v>
      </c>
      <c r="E37" s="104">
        <v>30216</v>
      </c>
      <c r="F37" s="104" t="s">
        <v>162</v>
      </c>
      <c r="G37" s="104" t="s">
        <v>201</v>
      </c>
      <c r="H37" s="105">
        <v>60000</v>
      </c>
    </row>
    <row r="38" spans="1:8" ht="34.5" customHeight="1">
      <c r="A38" s="116"/>
      <c r="B38" s="104" t="s">
        <v>202</v>
      </c>
      <c r="C38" s="104"/>
      <c r="D38" s="104"/>
      <c r="E38" s="104"/>
      <c r="F38" s="104"/>
      <c r="G38" s="104"/>
      <c r="H38" s="105">
        <v>1043273.2</v>
      </c>
    </row>
    <row r="39" spans="1:8" ht="68.25" customHeight="1">
      <c r="A39" s="116">
        <v>2080505</v>
      </c>
      <c r="B39" s="104" t="s">
        <v>203</v>
      </c>
      <c r="C39" s="104">
        <v>50102</v>
      </c>
      <c r="D39" s="104" t="s">
        <v>135</v>
      </c>
      <c r="E39" s="104">
        <v>30108</v>
      </c>
      <c r="F39" s="104" t="s">
        <v>163</v>
      </c>
      <c r="G39" s="104" t="s">
        <v>204</v>
      </c>
      <c r="H39" s="105">
        <v>596748.80000000005</v>
      </c>
    </row>
    <row r="40" spans="1:8" ht="45.75" customHeight="1">
      <c r="A40" s="116">
        <v>2080506</v>
      </c>
      <c r="B40" s="104" t="s">
        <v>205</v>
      </c>
      <c r="C40" s="104">
        <v>50102</v>
      </c>
      <c r="D40" s="104" t="s">
        <v>135</v>
      </c>
      <c r="E40" s="104">
        <v>30109</v>
      </c>
      <c r="F40" s="104" t="s">
        <v>164</v>
      </c>
      <c r="G40" s="104" t="s">
        <v>206</v>
      </c>
      <c r="H40" s="105">
        <v>298374.40000000002</v>
      </c>
    </row>
    <row r="41" spans="1:8" ht="57" customHeight="1">
      <c r="A41" s="116">
        <v>2080501</v>
      </c>
      <c r="B41" s="104" t="s">
        <v>207</v>
      </c>
      <c r="C41" s="104">
        <v>50905</v>
      </c>
      <c r="D41" s="104" t="s">
        <v>165</v>
      </c>
      <c r="E41" s="104">
        <v>30302</v>
      </c>
      <c r="F41" s="104" t="s">
        <v>166</v>
      </c>
      <c r="G41" s="104" t="s">
        <v>208</v>
      </c>
      <c r="H41" s="105">
        <v>130460</v>
      </c>
    </row>
    <row r="42" spans="1:8" ht="68.25" customHeight="1">
      <c r="A42" s="116">
        <v>2080501</v>
      </c>
      <c r="B42" s="104" t="s">
        <v>207</v>
      </c>
      <c r="C42" s="104">
        <v>50999</v>
      </c>
      <c r="D42" s="104" t="s">
        <v>139</v>
      </c>
      <c r="E42" s="104">
        <v>30399</v>
      </c>
      <c r="F42" s="104" t="s">
        <v>139</v>
      </c>
      <c r="G42" s="104" t="s">
        <v>209</v>
      </c>
      <c r="H42" s="105">
        <v>1920</v>
      </c>
    </row>
    <row r="43" spans="1:8" ht="57" customHeight="1">
      <c r="A43" s="116">
        <v>2080501</v>
      </c>
      <c r="B43" s="104" t="s">
        <v>207</v>
      </c>
      <c r="C43" s="104">
        <v>50299</v>
      </c>
      <c r="D43" s="104" t="s">
        <v>160</v>
      </c>
      <c r="E43" s="104">
        <v>30299</v>
      </c>
      <c r="F43" s="104" t="s">
        <v>160</v>
      </c>
      <c r="G43" s="104" t="s">
        <v>210</v>
      </c>
      <c r="H43" s="105">
        <v>15770</v>
      </c>
    </row>
    <row r="44" spans="1:8" ht="23.25" customHeight="1">
      <c r="A44" s="116"/>
      <c r="B44" s="104" t="s">
        <v>211</v>
      </c>
      <c r="C44" s="104"/>
      <c r="D44" s="104"/>
      <c r="E44" s="104"/>
      <c r="F44" s="104"/>
      <c r="G44" s="104"/>
      <c r="H44" s="105">
        <v>484858.4</v>
      </c>
    </row>
    <row r="45" spans="1:8" ht="45.75" customHeight="1">
      <c r="A45" s="116">
        <v>2101101</v>
      </c>
      <c r="B45" s="104" t="s">
        <v>212</v>
      </c>
      <c r="C45" s="104">
        <v>50102</v>
      </c>
      <c r="D45" s="104" t="s">
        <v>135</v>
      </c>
      <c r="E45" s="104">
        <v>30112</v>
      </c>
      <c r="F45" s="104" t="s">
        <v>136</v>
      </c>
      <c r="G45" s="104" t="s">
        <v>178</v>
      </c>
      <c r="H45" s="105">
        <v>484858.4</v>
      </c>
    </row>
    <row r="46" spans="1:8" ht="23.25" customHeight="1">
      <c r="A46" s="116"/>
      <c r="B46" s="104" t="s">
        <v>213</v>
      </c>
      <c r="C46" s="104"/>
      <c r="D46" s="104"/>
      <c r="E46" s="104"/>
      <c r="F46" s="104"/>
      <c r="G46" s="104"/>
      <c r="H46" s="105">
        <v>1041633.6</v>
      </c>
    </row>
    <row r="47" spans="1:8" ht="57" customHeight="1">
      <c r="A47" s="116">
        <v>2210203</v>
      </c>
      <c r="B47" s="104" t="s">
        <v>214</v>
      </c>
      <c r="C47" s="104">
        <v>50101</v>
      </c>
      <c r="D47" s="104" t="s">
        <v>132</v>
      </c>
      <c r="E47" s="104">
        <v>30102</v>
      </c>
      <c r="F47" s="104" t="s">
        <v>75</v>
      </c>
      <c r="G47" s="104" t="s">
        <v>215</v>
      </c>
      <c r="H47" s="105">
        <v>488472</v>
      </c>
    </row>
    <row r="48" spans="1:8" ht="33.75">
      <c r="A48" s="116">
        <v>2210201</v>
      </c>
      <c r="B48" s="104" t="s">
        <v>216</v>
      </c>
      <c r="C48" s="104">
        <v>50103</v>
      </c>
      <c r="D48" s="104" t="s">
        <v>167</v>
      </c>
      <c r="E48" s="104">
        <v>30113</v>
      </c>
      <c r="F48" s="104" t="s">
        <v>167</v>
      </c>
      <c r="G48" s="104" t="s">
        <v>217</v>
      </c>
      <c r="H48" s="105">
        <v>553161.6</v>
      </c>
    </row>
    <row r="49" spans="1:8">
      <c r="A49" s="115"/>
      <c r="B49" s="115"/>
      <c r="C49" s="56" t="s">
        <v>61</v>
      </c>
      <c r="D49" s="115"/>
      <c r="E49" s="115"/>
      <c r="F49" s="115"/>
      <c r="G49" s="115"/>
      <c r="H49" s="105">
        <v>9276094.8000000007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王少珍</cp:lastModifiedBy>
  <cp:lastPrinted>2020-02-03T06:59:42Z</cp:lastPrinted>
  <dcterms:created xsi:type="dcterms:W3CDTF">2018-01-25T05:48:18Z</dcterms:created>
  <dcterms:modified xsi:type="dcterms:W3CDTF">2020-02-03T07:12:16Z</dcterms:modified>
</cp:coreProperties>
</file>