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7D23030-6BDB-4664-BA31-4FB80BDFD649}" xr6:coauthVersionLast="45" xr6:coauthVersionMax="45" xr10:uidLastSave="{00000000-0000-0000-0000-000000000000}"/>
  <bookViews>
    <workbookView xWindow="-110" yWindow="-110" windowWidth="19420" windowHeight="10420" tabRatio="939" xr2:uid="{00000000-000D-0000-FFFF-FFFF00000000}"/>
  </bookViews>
  <sheets>
    <sheet name="表五、一般公共预算支出情况表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5" l="1"/>
  <c r="E34" i="5"/>
  <c r="C34" i="5"/>
  <c r="D30" i="5"/>
  <c r="C30" i="5"/>
  <c r="C29" i="5" s="1"/>
  <c r="D29" i="5"/>
  <c r="D25" i="5"/>
  <c r="C25" i="5"/>
  <c r="D24" i="5"/>
  <c r="C24" i="5"/>
  <c r="D19" i="5"/>
  <c r="C19" i="5"/>
  <c r="C18" i="5" s="1"/>
  <c r="D18" i="5"/>
  <c r="E9" i="5"/>
  <c r="D9" i="5"/>
  <c r="C9" i="5"/>
  <c r="E8" i="5"/>
  <c r="D8" i="5"/>
  <c r="C8" i="5"/>
  <c r="D6" i="5"/>
  <c r="D5" i="5" s="1"/>
  <c r="C6" i="5"/>
  <c r="C5" i="5"/>
</calcChain>
</file>

<file path=xl/sharedStrings.xml><?xml version="1.0" encoding="utf-8"?>
<sst xmlns="http://schemas.openxmlformats.org/spreadsheetml/2006/main" count="56" uniqueCount="56">
  <si>
    <t>单位：元</t>
  </si>
  <si>
    <t>合计</t>
  </si>
  <si>
    <t>科目编码</t>
  </si>
  <si>
    <t>科目名称</t>
  </si>
  <si>
    <t>总计</t>
  </si>
  <si>
    <t>基本支出</t>
  </si>
  <si>
    <t>项目支出</t>
  </si>
  <si>
    <t>表五：</t>
  </si>
  <si>
    <t>一般公共预算支出情况表</t>
  </si>
  <si>
    <t>机关事业单位基本养老保险缴费支出</t>
    <phoneticPr fontId="14" type="noConversion"/>
  </si>
  <si>
    <t>培训支出</t>
    <phoneticPr fontId="14" type="noConversion"/>
  </si>
  <si>
    <t>2070301</t>
  </si>
  <si>
    <t>2070302</t>
  </si>
  <si>
    <t>2070304</t>
  </si>
  <si>
    <t>2070305</t>
  </si>
  <si>
    <t>2070306</t>
  </si>
  <si>
    <t>2070307</t>
  </si>
  <si>
    <t>2070308</t>
  </si>
  <si>
    <t>2070399</t>
  </si>
  <si>
    <t>2080501</t>
  </si>
  <si>
    <t>2080502</t>
  </si>
  <si>
    <t>2080505</t>
  </si>
  <si>
    <t>2080506</t>
  </si>
  <si>
    <t>2101101</t>
  </si>
  <si>
    <t>2101102</t>
  </si>
  <si>
    <t>2101199</t>
  </si>
  <si>
    <t>2210201</t>
  </si>
  <si>
    <t>2210202</t>
  </si>
  <si>
    <t>2210203</t>
  </si>
  <si>
    <t>行政运行</t>
    <phoneticPr fontId="14" type="noConversion"/>
  </si>
  <si>
    <t>一般行政管理事务</t>
    <phoneticPr fontId="14" type="noConversion"/>
  </si>
  <si>
    <t>运动项目管理</t>
    <phoneticPr fontId="14" type="noConversion"/>
  </si>
  <si>
    <r>
      <rPr>
        <sz val="10"/>
        <color rgb="FF000000"/>
        <rFont val="宋体"/>
        <family val="3"/>
        <charset val="134"/>
        <scheme val="minor"/>
      </rPr>
      <t>体育</t>
    </r>
    <r>
      <rPr>
        <sz val="10"/>
        <color rgb="FF000000"/>
        <rFont val="宋体"/>
        <charset val="134"/>
        <scheme val="minor"/>
      </rPr>
      <t>竞赛</t>
    </r>
  </si>
  <si>
    <t>体育训练</t>
    <phoneticPr fontId="14" type="noConversion"/>
  </si>
  <si>
    <t>体育场馆</t>
    <phoneticPr fontId="14" type="noConversion"/>
  </si>
  <si>
    <t>群众体育</t>
    <phoneticPr fontId="14" type="noConversion"/>
  </si>
  <si>
    <t>其他体育支出</t>
    <phoneticPr fontId="14" type="noConversion"/>
  </si>
  <si>
    <t>行政单位离退休</t>
    <phoneticPr fontId="14" type="noConversion"/>
  </si>
  <si>
    <t>事业单位离退休</t>
    <phoneticPr fontId="14" type="noConversion"/>
  </si>
  <si>
    <t>机关事业单位职业年金缴费支出</t>
    <phoneticPr fontId="14" type="noConversion"/>
  </si>
  <si>
    <t>行政单位医疗</t>
    <phoneticPr fontId="14" type="noConversion"/>
  </si>
  <si>
    <t>事业单位医疗</t>
    <phoneticPr fontId="14" type="noConversion"/>
  </si>
  <si>
    <t>其他行政事业单位医疗支出</t>
    <phoneticPr fontId="14" type="noConversion"/>
  </si>
  <si>
    <t>住房公积金</t>
    <phoneticPr fontId="14" type="noConversion"/>
  </si>
  <si>
    <t>提租补贴</t>
    <phoneticPr fontId="14" type="noConversion"/>
  </si>
  <si>
    <t>购房补贴</t>
    <phoneticPr fontId="14" type="noConversion"/>
  </si>
  <si>
    <t>教育支出</t>
    <phoneticPr fontId="14" type="noConversion"/>
  </si>
  <si>
    <t>进修及教育</t>
    <phoneticPr fontId="14" type="noConversion"/>
  </si>
  <si>
    <t>文化旅游体育与传媒支出</t>
    <phoneticPr fontId="14" type="noConversion"/>
  </si>
  <si>
    <t>体育</t>
    <phoneticPr fontId="14" type="noConversion"/>
  </si>
  <si>
    <t>社会保障和就业支出</t>
    <phoneticPr fontId="14" type="noConversion"/>
  </si>
  <si>
    <t>行政事业单位离退休</t>
    <phoneticPr fontId="14" type="noConversion"/>
  </si>
  <si>
    <t>卫生健康支出</t>
    <phoneticPr fontId="14" type="noConversion"/>
  </si>
  <si>
    <t>行政事业单位医疗</t>
    <phoneticPr fontId="14" type="noConversion"/>
  </si>
  <si>
    <t>住房保障支出</t>
    <phoneticPr fontId="14" type="noConversion"/>
  </si>
  <si>
    <t>住房改革支出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</si>
</sst>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Times New Roman"/>
      <family val="1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left" vertical="center"/>
    </xf>
    <xf numFmtId="43" fontId="5" fillId="0" borderId="1" xfId="1" applyFont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4" fontId="15" fillId="0" borderId="1" xfId="0" applyNumberFormat="1" applyFont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right" vertical="center" wrapText="1"/>
    </xf>
    <xf numFmtId="43" fontId="0" fillId="0" borderId="1" xfId="1" applyFont="1" applyBorder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abSelected="1" topLeftCell="A4" workbookViewId="0">
      <selection activeCell="F11" sqref="F11:G11"/>
    </sheetView>
  </sheetViews>
  <sheetFormatPr defaultColWidth="9" defaultRowHeight="14" x14ac:dyDescent="0.25"/>
  <cols>
    <col min="1" max="1" width="12.453125" customWidth="1"/>
    <col min="2" max="2" width="21.08984375" customWidth="1"/>
    <col min="3" max="3" width="16.81640625" customWidth="1"/>
    <col min="4" max="4" width="16.6328125" customWidth="1"/>
    <col min="5" max="5" width="18.6328125" customWidth="1"/>
  </cols>
  <sheetData>
    <row r="1" spans="1:7" ht="21" customHeight="1" x14ac:dyDescent="0.25">
      <c r="A1" s="1" t="s">
        <v>7</v>
      </c>
    </row>
    <row r="2" spans="1:7" ht="31.5" customHeight="1" x14ac:dyDescent="0.25">
      <c r="A2" s="26" t="s">
        <v>8</v>
      </c>
      <c r="B2" s="26"/>
      <c r="C2" s="26"/>
      <c r="D2" s="26"/>
      <c r="E2" s="26"/>
    </row>
    <row r="3" spans="1:7" x14ac:dyDescent="0.25">
      <c r="E3" s="3" t="s">
        <v>0</v>
      </c>
    </row>
    <row r="4" spans="1:7" x14ac:dyDescent="0.25">
      <c r="A4" s="4" t="s">
        <v>2</v>
      </c>
      <c r="B4" s="2" t="s">
        <v>3</v>
      </c>
      <c r="C4" s="4" t="s">
        <v>1</v>
      </c>
      <c r="D4" s="4" t="s">
        <v>5</v>
      </c>
      <c r="E4" s="4" t="s">
        <v>6</v>
      </c>
      <c r="F4" s="27"/>
      <c r="G4" s="28"/>
    </row>
    <row r="5" spans="1:7" x14ac:dyDescent="0.25">
      <c r="A5" s="16">
        <v>205</v>
      </c>
      <c r="B5" s="25" t="s">
        <v>46</v>
      </c>
      <c r="C5" s="18">
        <f>C6</f>
        <v>330480</v>
      </c>
      <c r="D5" s="18">
        <f>D6</f>
        <v>330480</v>
      </c>
      <c r="E5" s="11"/>
      <c r="F5" s="27"/>
      <c r="G5" s="28"/>
    </row>
    <row r="6" spans="1:7" x14ac:dyDescent="0.25">
      <c r="A6" s="16">
        <v>20508</v>
      </c>
      <c r="B6" s="6" t="s">
        <v>47</v>
      </c>
      <c r="C6" s="18">
        <f>C7</f>
        <v>330480</v>
      </c>
      <c r="D6" s="18">
        <f>D7</f>
        <v>330480</v>
      </c>
      <c r="E6" s="11"/>
      <c r="F6" s="27"/>
      <c r="G6" s="28"/>
    </row>
    <row r="7" spans="1:7" x14ac:dyDescent="0.25">
      <c r="A7" s="16">
        <v>2050803</v>
      </c>
      <c r="B7" s="17" t="s">
        <v>10</v>
      </c>
      <c r="C7" s="18">
        <v>330480</v>
      </c>
      <c r="D7" s="18">
        <v>330480</v>
      </c>
      <c r="E7" s="13"/>
      <c r="F7" s="27"/>
      <c r="G7" s="28"/>
    </row>
    <row r="8" spans="1:7" ht="15.5" customHeight="1" x14ac:dyDescent="0.25">
      <c r="A8" s="16">
        <v>207</v>
      </c>
      <c r="B8" s="6" t="s">
        <v>48</v>
      </c>
      <c r="C8" s="19">
        <f>C9</f>
        <v>312463701.56999999</v>
      </c>
      <c r="D8" s="19">
        <f t="shared" ref="D8:E8" si="0">D9</f>
        <v>80444400.090000004</v>
      </c>
      <c r="E8" s="19">
        <f t="shared" si="0"/>
        <v>232019301.47999999</v>
      </c>
      <c r="F8" s="27"/>
      <c r="G8" s="28"/>
    </row>
    <row r="9" spans="1:7" x14ac:dyDescent="0.25">
      <c r="A9" s="16">
        <v>20703</v>
      </c>
      <c r="B9" s="6" t="s">
        <v>49</v>
      </c>
      <c r="C9" s="19">
        <f>SUM(C10:C17)</f>
        <v>312463701.56999999</v>
      </c>
      <c r="D9" s="19">
        <f t="shared" ref="D9:E9" si="1">SUM(D10:D17)</f>
        <v>80444400.090000004</v>
      </c>
      <c r="E9" s="19">
        <f t="shared" si="1"/>
        <v>232019301.47999999</v>
      </c>
      <c r="F9" s="7"/>
      <c r="G9" s="5"/>
    </row>
    <row r="10" spans="1:7" x14ac:dyDescent="0.25">
      <c r="A10" s="16" t="s">
        <v>11</v>
      </c>
      <c r="B10" s="17" t="s">
        <v>29</v>
      </c>
      <c r="C10" s="18">
        <v>8977307.2599999998</v>
      </c>
      <c r="D10" s="18">
        <v>8977307.2599999998</v>
      </c>
      <c r="E10" s="15"/>
      <c r="F10" s="27"/>
      <c r="G10" s="28"/>
    </row>
    <row r="11" spans="1:7" x14ac:dyDescent="0.25">
      <c r="A11" s="16" t="s">
        <v>12</v>
      </c>
      <c r="B11" s="21" t="s">
        <v>30</v>
      </c>
      <c r="C11" s="18">
        <v>2612522.83</v>
      </c>
      <c r="D11" s="14"/>
      <c r="E11" s="18">
        <v>2612522.83</v>
      </c>
      <c r="F11" s="27"/>
      <c r="G11" s="28"/>
    </row>
    <row r="12" spans="1:7" x14ac:dyDescent="0.25">
      <c r="A12" s="16" t="s">
        <v>13</v>
      </c>
      <c r="B12" s="22" t="s">
        <v>31</v>
      </c>
      <c r="C12" s="18">
        <v>1457076.53</v>
      </c>
      <c r="D12" s="14"/>
      <c r="E12" s="18">
        <v>1457076.53</v>
      </c>
      <c r="F12" s="27"/>
      <c r="G12" s="28"/>
    </row>
    <row r="13" spans="1:7" x14ac:dyDescent="0.25">
      <c r="A13" s="16" t="s">
        <v>14</v>
      </c>
      <c r="B13" s="22" t="s">
        <v>32</v>
      </c>
      <c r="C13" s="18">
        <v>550000</v>
      </c>
      <c r="D13" s="14"/>
      <c r="E13" s="18">
        <v>550000</v>
      </c>
      <c r="F13" s="27"/>
      <c r="G13" s="28"/>
    </row>
    <row r="14" spans="1:7" x14ac:dyDescent="0.25">
      <c r="A14" s="16" t="s">
        <v>15</v>
      </c>
      <c r="B14" s="22" t="s">
        <v>33</v>
      </c>
      <c r="C14" s="18">
        <v>56559703.750000007</v>
      </c>
      <c r="D14" s="12">
        <v>28478328.52</v>
      </c>
      <c r="E14" s="23">
        <v>28081375.23</v>
      </c>
      <c r="F14" s="27"/>
      <c r="G14" s="28"/>
    </row>
    <row r="15" spans="1:7" x14ac:dyDescent="0.25">
      <c r="A15" s="16" t="s">
        <v>16</v>
      </c>
      <c r="B15" s="22" t="s">
        <v>34</v>
      </c>
      <c r="C15" s="18">
        <v>223207122.63</v>
      </c>
      <c r="D15" s="12">
        <v>35408968.240000002</v>
      </c>
      <c r="E15" s="23">
        <v>187798154.38999999</v>
      </c>
      <c r="F15" s="27"/>
      <c r="G15" s="28"/>
    </row>
    <row r="16" spans="1:7" x14ac:dyDescent="0.25">
      <c r="A16" s="16" t="s">
        <v>17</v>
      </c>
      <c r="B16" s="22" t="s">
        <v>35</v>
      </c>
      <c r="C16" s="18">
        <v>7758600</v>
      </c>
      <c r="D16" s="12"/>
      <c r="E16" s="18">
        <v>7758600</v>
      </c>
      <c r="F16" s="27"/>
      <c r="G16" s="28"/>
    </row>
    <row r="17" spans="1:7" x14ac:dyDescent="0.25">
      <c r="A17" s="16" t="s">
        <v>18</v>
      </c>
      <c r="B17" s="17" t="s">
        <v>36</v>
      </c>
      <c r="C17" s="18">
        <v>11341368.57</v>
      </c>
      <c r="D17" s="20">
        <v>7579796.0700000003</v>
      </c>
      <c r="E17" s="24">
        <v>3761572.5</v>
      </c>
      <c r="F17" s="27"/>
      <c r="G17" s="28"/>
    </row>
    <row r="18" spans="1:7" x14ac:dyDescent="0.25">
      <c r="A18" s="16">
        <v>208</v>
      </c>
      <c r="B18" s="6" t="s">
        <v>50</v>
      </c>
      <c r="C18" s="18">
        <f>C19</f>
        <v>16600941.559999999</v>
      </c>
      <c r="D18" s="18">
        <f>D19</f>
        <v>16600941.559999999</v>
      </c>
      <c r="E18" s="20"/>
      <c r="F18" s="27"/>
      <c r="G18" s="28"/>
    </row>
    <row r="19" spans="1:7" x14ac:dyDescent="0.25">
      <c r="A19" s="16">
        <v>20805</v>
      </c>
      <c r="B19" s="6" t="s">
        <v>51</v>
      </c>
      <c r="C19" s="18">
        <f>SUM(C20:C23)</f>
        <v>16600941.559999999</v>
      </c>
      <c r="D19" s="18">
        <f>SUM(D20:D23)</f>
        <v>16600941.559999999</v>
      </c>
      <c r="E19" s="20"/>
      <c r="F19" s="27"/>
      <c r="G19" s="28"/>
    </row>
    <row r="20" spans="1:7" x14ac:dyDescent="0.25">
      <c r="A20" s="16" t="s">
        <v>19</v>
      </c>
      <c r="B20" s="17" t="s">
        <v>37</v>
      </c>
      <c r="C20" s="18">
        <v>986953.8</v>
      </c>
      <c r="D20" s="18">
        <v>986953.8</v>
      </c>
      <c r="E20" s="20"/>
      <c r="F20" s="27"/>
      <c r="G20" s="28"/>
    </row>
    <row r="21" spans="1:7" ht="15" x14ac:dyDescent="0.25">
      <c r="A21" s="16" t="s">
        <v>20</v>
      </c>
      <c r="B21" s="17" t="s">
        <v>38</v>
      </c>
      <c r="C21" s="18">
        <v>3039598</v>
      </c>
      <c r="D21" s="18">
        <v>3039598</v>
      </c>
      <c r="E21" s="20"/>
      <c r="F21" s="29"/>
      <c r="G21" s="30"/>
    </row>
    <row r="22" spans="1:7" x14ac:dyDescent="0.25">
      <c r="A22" s="16" t="s">
        <v>21</v>
      </c>
      <c r="B22" s="17" t="s">
        <v>9</v>
      </c>
      <c r="C22" s="18">
        <v>8382926.4999999991</v>
      </c>
      <c r="D22" s="18">
        <v>8382926.4999999991</v>
      </c>
      <c r="E22" s="20"/>
      <c r="F22" s="31"/>
      <c r="G22" s="32"/>
    </row>
    <row r="23" spans="1:7" x14ac:dyDescent="0.25">
      <c r="A23" s="16" t="s">
        <v>22</v>
      </c>
      <c r="B23" s="17" t="s">
        <v>39</v>
      </c>
      <c r="C23" s="18">
        <v>4191463.2600000002</v>
      </c>
      <c r="D23" s="18">
        <v>4191463.2600000002</v>
      </c>
      <c r="E23" s="20"/>
      <c r="F23" s="31"/>
      <c r="G23" s="32"/>
    </row>
    <row r="24" spans="1:7" x14ac:dyDescent="0.25">
      <c r="A24" s="16">
        <v>210</v>
      </c>
      <c r="B24" s="6" t="s">
        <v>52</v>
      </c>
      <c r="C24" s="18">
        <f>C25</f>
        <v>7171127.7800000003</v>
      </c>
      <c r="D24" s="18">
        <f>D25</f>
        <v>7171127.7800000003</v>
      </c>
      <c r="E24" s="20"/>
      <c r="F24" s="31"/>
      <c r="G24" s="32"/>
    </row>
    <row r="25" spans="1:7" x14ac:dyDescent="0.25">
      <c r="A25" s="16">
        <v>21011</v>
      </c>
      <c r="B25" s="6" t="s">
        <v>53</v>
      </c>
      <c r="C25" s="18">
        <f>SUM(C26:C28)</f>
        <v>7171127.7800000003</v>
      </c>
      <c r="D25" s="18">
        <f>SUM(D26:D28)</f>
        <v>7171127.7800000003</v>
      </c>
      <c r="E25" s="20"/>
      <c r="F25" s="31"/>
      <c r="G25" s="32"/>
    </row>
    <row r="26" spans="1:7" x14ac:dyDescent="0.25">
      <c r="A26" s="16" t="s">
        <v>23</v>
      </c>
      <c r="B26" s="17" t="s">
        <v>40</v>
      </c>
      <c r="C26" s="18">
        <v>768212.12</v>
      </c>
      <c r="D26" s="18">
        <v>768212.12</v>
      </c>
      <c r="E26" s="20"/>
      <c r="F26" s="31"/>
      <c r="G26" s="32"/>
    </row>
    <row r="27" spans="1:7" x14ac:dyDescent="0.25">
      <c r="A27" s="16" t="s">
        <v>24</v>
      </c>
      <c r="B27" s="17" t="s">
        <v>41</v>
      </c>
      <c r="C27" s="18">
        <v>6042915.6600000001</v>
      </c>
      <c r="D27" s="18">
        <v>6042915.6600000001</v>
      </c>
      <c r="E27" s="20"/>
      <c r="F27" s="31"/>
      <c r="G27" s="32"/>
    </row>
    <row r="28" spans="1:7" x14ac:dyDescent="0.25">
      <c r="A28" s="16" t="s">
        <v>25</v>
      </c>
      <c r="B28" s="17" t="s">
        <v>42</v>
      </c>
      <c r="C28" s="18">
        <v>360000</v>
      </c>
      <c r="D28" s="18">
        <v>360000</v>
      </c>
      <c r="E28" s="20"/>
      <c r="F28" s="31"/>
      <c r="G28" s="32"/>
    </row>
    <row r="29" spans="1:7" x14ac:dyDescent="0.25">
      <c r="A29" s="16">
        <v>221</v>
      </c>
      <c r="B29" s="6" t="s">
        <v>54</v>
      </c>
      <c r="C29" s="18">
        <f>C30</f>
        <v>14171026.890000001</v>
      </c>
      <c r="D29" s="18">
        <f>D30</f>
        <v>14171026.890000001</v>
      </c>
      <c r="E29" s="20"/>
      <c r="F29" s="31"/>
      <c r="G29" s="32"/>
    </row>
    <row r="30" spans="1:7" x14ac:dyDescent="0.25">
      <c r="A30" s="16">
        <v>22102</v>
      </c>
      <c r="B30" s="6" t="s">
        <v>55</v>
      </c>
      <c r="C30" s="18">
        <f>SUM(C31:C33)</f>
        <v>14171026.890000001</v>
      </c>
      <c r="D30" s="18">
        <f>SUM(D31:D33)</f>
        <v>14171026.890000001</v>
      </c>
      <c r="E30" s="20"/>
      <c r="F30" s="31"/>
      <c r="G30" s="32"/>
    </row>
    <row r="31" spans="1:7" x14ac:dyDescent="0.25">
      <c r="A31" s="16" t="s">
        <v>26</v>
      </c>
      <c r="B31" s="17" t="s">
        <v>43</v>
      </c>
      <c r="C31" s="18">
        <v>7837594.8899999997</v>
      </c>
      <c r="D31" s="18">
        <v>7837594.8899999997</v>
      </c>
      <c r="E31" s="20"/>
    </row>
    <row r="32" spans="1:7" x14ac:dyDescent="0.25">
      <c r="A32" s="16" t="s">
        <v>27</v>
      </c>
      <c r="B32" s="17" t="s">
        <v>44</v>
      </c>
      <c r="C32" s="18">
        <v>499200</v>
      </c>
      <c r="D32" s="18">
        <v>499200</v>
      </c>
      <c r="E32" s="20"/>
    </row>
    <row r="33" spans="1:5" x14ac:dyDescent="0.25">
      <c r="A33" s="16" t="s">
        <v>28</v>
      </c>
      <c r="B33" s="17" t="s">
        <v>45</v>
      </c>
      <c r="C33" s="18">
        <v>5834232</v>
      </c>
      <c r="D33" s="18">
        <v>5834232</v>
      </c>
      <c r="E33" s="20"/>
    </row>
    <row r="34" spans="1:5" x14ac:dyDescent="0.25">
      <c r="A34" s="8"/>
      <c r="B34" s="10" t="s">
        <v>4</v>
      </c>
      <c r="C34" s="9">
        <f>C5+C8+C18+C24+C29</f>
        <v>350737277.79999995</v>
      </c>
      <c r="D34" s="9">
        <f t="shared" ref="D34:E34" si="2">D5+D8+D18+D24+D29</f>
        <v>118717976.32000001</v>
      </c>
      <c r="E34" s="9">
        <f t="shared" si="2"/>
        <v>232019301.47999999</v>
      </c>
    </row>
  </sheetData>
  <mergeCells count="27">
    <mergeCell ref="F29:G29"/>
    <mergeCell ref="F30:G30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8:G8"/>
    <mergeCell ref="F10:G10"/>
    <mergeCell ref="F11:G11"/>
    <mergeCell ref="F12:G12"/>
    <mergeCell ref="F13:G13"/>
    <mergeCell ref="A2:E2"/>
    <mergeCell ref="F4:G4"/>
    <mergeCell ref="F5:G5"/>
    <mergeCell ref="F6:G6"/>
    <mergeCell ref="F7:G7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表五、一般公共预算支出情况表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YYLLL</cp:lastModifiedBy>
  <dcterms:created xsi:type="dcterms:W3CDTF">2018-01-25T05:48:00Z</dcterms:created>
  <dcterms:modified xsi:type="dcterms:W3CDTF">2020-02-07T01:58:47Z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