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12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政府购买服务预算财政拨款明细表" sheetId="12" r:id="rId10"/>
    <sheet name="表十一、专项转移支付预算表" sheetId="10" r:id="rId11"/>
  </sheets>
  <definedNames>
    <definedName name="_xlnm._FilterDatabase" localSheetId="1" hidden="1">表二、部门收入总体情况表!$A$5:$N$122</definedName>
    <definedName name="_xlnm._FilterDatabase" localSheetId="2" hidden="1">表三、部门支出总体情况表!$A$4:$H$121</definedName>
  </definedNames>
  <calcPr calcId="144525"/>
</workbook>
</file>

<file path=xl/sharedStrings.xml><?xml version="1.0" encoding="utf-8"?>
<sst xmlns="http://schemas.openxmlformats.org/spreadsheetml/2006/main" count="2149" uniqueCount="787">
  <si>
    <t>表一：</t>
  </si>
  <si>
    <t>部门收支总体情况表</t>
  </si>
  <si>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</si>
  <si>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</si>
  <si>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</si>
  <si>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</si>
  <si>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</si>
  <si>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</si>
  <si>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</si>
  <si>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</si>
  <si>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国防支出</t>
  </si>
  <si>
    <t>　财政专户资金</t>
  </si>
  <si>
    <t>公共安全支出</t>
  </si>
  <si>
    <t>　　教育收费收入</t>
  </si>
  <si>
    <t>教育支出</t>
  </si>
  <si>
    <t>　　其他财政专户收入</t>
  </si>
  <si>
    <t>科学技术支出</t>
  </si>
  <si>
    <t>　批准留用</t>
  </si>
  <si>
    <t>文化旅游体育与传媒支出</t>
  </si>
  <si>
    <t>上级补助收入</t>
  </si>
  <si>
    <t>社会保障和就业支出</t>
  </si>
  <si>
    <t>事业收入（不含事业单位预算外资金）</t>
  </si>
  <si>
    <t>卫生健康支出</t>
  </si>
  <si>
    <t>经营收入</t>
  </si>
  <si>
    <t>城乡社区支出</t>
  </si>
  <si>
    <t>附属单位上缴收入</t>
  </si>
  <si>
    <t>住房保障支出</t>
  </si>
  <si>
    <t>其他收入</t>
  </si>
  <si>
    <t>市专项提前下达专项转移支付资金</t>
  </si>
  <si>
    <t xml:space="preserve">    本年收入合计</t>
  </si>
  <si>
    <t xml:space="preserve">    本年支出合计</t>
  </si>
  <si>
    <t>用事业基金弥补收支差额</t>
  </si>
  <si>
    <t xml:space="preserve">      上年结转</t>
  </si>
  <si>
    <t xml:space="preserve">      结转下年 </t>
  </si>
  <si>
    <t xml:space="preserve">    收入总计：</t>
  </si>
  <si>
    <t xml:space="preserve">    支出总计：</t>
  </si>
  <si>
    <t>表二：</t>
  </si>
  <si>
    <t>部门收入总体情况表</t>
  </si>
  <si>
    <t>科目</t>
  </si>
  <si>
    <t>合计</t>
  </si>
  <si>
    <t>上年结转</t>
  </si>
  <si>
    <t>一般公共预算拨款收入</t>
  </si>
  <si>
    <t>政府性基金预算拨款收入</t>
  </si>
  <si>
    <t>其中：市专项提前下达专项转移支付资金</t>
  </si>
  <si>
    <t>事业收入</t>
  </si>
  <si>
    <t>科目编码</t>
  </si>
  <si>
    <t>科目名称</t>
  </si>
  <si>
    <t/>
  </si>
  <si>
    <t>总计</t>
  </si>
  <si>
    <t>人大事务</t>
  </si>
  <si>
    <t>其他人大事务支出</t>
  </si>
  <si>
    <t>政协事务</t>
  </si>
  <si>
    <t>其他政协事务支出</t>
  </si>
  <si>
    <t>政府办公厅（室）及相关机构事务</t>
  </si>
  <si>
    <t>行政运行</t>
  </si>
  <si>
    <t>一般行政管理事务</t>
  </si>
  <si>
    <t>信访事务</t>
  </si>
  <si>
    <t>其他政府办公厅（室）及相关机构事务支出</t>
  </si>
  <si>
    <t>统计信息事务</t>
  </si>
  <si>
    <t>专项普查活动</t>
  </si>
  <si>
    <t>统计抽样调查</t>
  </si>
  <si>
    <t>其他统计信息事务支出</t>
  </si>
  <si>
    <t>财政事务</t>
  </si>
  <si>
    <t>其他财政事务支出</t>
  </si>
  <si>
    <t>纪检监察事务</t>
  </si>
  <si>
    <t>其他纪检监察事务支出</t>
  </si>
  <si>
    <t>民族事务</t>
  </si>
  <si>
    <t>其他民族事务支出</t>
  </si>
  <si>
    <t>民主党派及工商联事务</t>
  </si>
  <si>
    <t>其他民主党派及工商联事务支出</t>
  </si>
  <si>
    <t>群众团体事务</t>
  </si>
  <si>
    <t>其他群众团体事务支出</t>
  </si>
  <si>
    <t>组织事务</t>
  </si>
  <si>
    <t>其他组织事务支出</t>
  </si>
  <si>
    <t>宣传事务</t>
  </si>
  <si>
    <t>其他宣传事务支出</t>
  </si>
  <si>
    <t>国防动员</t>
  </si>
  <si>
    <t>兵役征集</t>
  </si>
  <si>
    <t>人民防空</t>
  </si>
  <si>
    <t>民兵</t>
  </si>
  <si>
    <t>司法</t>
  </si>
  <si>
    <t>基层司法业务</t>
  </si>
  <si>
    <t>进修及培训</t>
  </si>
  <si>
    <t>培训支出</t>
  </si>
  <si>
    <t>其他教育支出</t>
  </si>
  <si>
    <t>科学技术普及</t>
  </si>
  <si>
    <t>科普活动</t>
  </si>
  <si>
    <t>文化和旅游</t>
  </si>
  <si>
    <t>群众文化</t>
  </si>
  <si>
    <t>其他文化和旅游支出</t>
  </si>
  <si>
    <t>体育</t>
  </si>
  <si>
    <t>群众体育</t>
  </si>
  <si>
    <t>人力资源和社会保障管理事务</t>
  </si>
  <si>
    <t>社会保险经办机构</t>
  </si>
  <si>
    <t>其他人力资源和社会保障管理事务支出</t>
  </si>
  <si>
    <t>民政管理事务</t>
  </si>
  <si>
    <t>基层政权建设和社区治理</t>
  </si>
  <si>
    <t>其他民政管理事务支出</t>
  </si>
  <si>
    <t>行政事业单位养老支出</t>
  </si>
  <si>
    <t>行政单位离退休</t>
  </si>
  <si>
    <t>离退休人员管理机构</t>
  </si>
  <si>
    <t>机关事业单位基本养老保险缴费支出</t>
  </si>
  <si>
    <t>机关事业单位职业年金缴费支出</t>
  </si>
  <si>
    <t>其他行政事业单位养老支出</t>
  </si>
  <si>
    <t>就业补助</t>
  </si>
  <si>
    <t>公益性岗位补贴</t>
  </si>
  <si>
    <t>抚恤</t>
  </si>
  <si>
    <t>死亡抚恤</t>
  </si>
  <si>
    <t>义务兵优待</t>
  </si>
  <si>
    <t>其他优抚支出</t>
  </si>
  <si>
    <t>退役安置</t>
  </si>
  <si>
    <t>军队移交政府的离退休人员安置</t>
  </si>
  <si>
    <t>其他退役安置支出</t>
  </si>
  <si>
    <t>社会福利</t>
  </si>
  <si>
    <t>老年福利</t>
  </si>
  <si>
    <t>其他社会福利支出</t>
  </si>
  <si>
    <t>残疾人事业</t>
  </si>
  <si>
    <t>残疾人康复</t>
  </si>
  <si>
    <t>残疾人就业和扶贫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</si>
  <si>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</si>
  <si>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</si>
  <si>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</si>
  <si>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</si>
  <si>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</si>
  <si>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</si>
  <si>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其他生活救助</t>
  </si>
  <si>
    <t>其他城市生活救助</t>
  </si>
  <si>
    <t>退役军人管理事务</t>
  </si>
  <si>
    <t>拥军优属</t>
  </si>
  <si>
    <t>其他社会保障和就业支出</t>
  </si>
  <si>
    <t>计划生育事务</t>
  </si>
  <si>
    <t>其他计划生育事务支出</t>
  </si>
  <si>
    <t>行政事业单位医疗</t>
  </si>
  <si>
    <t>行政单位医疗</t>
  </si>
  <si>
    <t>其他行政事业单位医疗支出</t>
  </si>
  <si>
    <t>医疗救助</t>
  </si>
  <si>
    <t>城乡医疗救助</t>
  </si>
  <si>
    <t>其他医疗救助支出</t>
  </si>
  <si>
    <t>城乡社区管理事务</t>
  </si>
  <si>
    <t>城管执法</t>
  </si>
  <si>
    <t>其他城乡社区管理事务支出</t>
  </si>
  <si>
    <t>城乡社区公共设施</t>
  </si>
  <si>
    <t>其他城乡社区公共设施支出</t>
  </si>
  <si>
    <t>城乡社区环境卫生</t>
  </si>
  <si>
    <t>其他城乡社区支出</t>
  </si>
  <si>
    <t>保障性安居工程支出</t>
  </si>
  <si>
    <t>其他保障性安居工程支出</t>
  </si>
  <si>
    <t>住房改革支出</t>
  </si>
  <si>
    <t>住房公积金</t>
  </si>
  <si>
    <t>购房补贴</t>
  </si>
  <si>
    <t>表三：</t>
  </si>
  <si>
    <t>部门支出总体情况表</t>
  </si>
  <si>
    <t>基本支出</t>
  </si>
  <si>
    <t>项目支出</t>
  </si>
  <si>
    <t>上缴上级支出</t>
  </si>
  <si>
    <t>事业单位经营支出</t>
  </si>
  <si>
    <t>对下级单位补助支出</t>
  </si>
  <si>
    <t>201</t>
  </si>
  <si>
    <t>20101</t>
  </si>
  <si>
    <t>2010199</t>
  </si>
  <si>
    <t>20102</t>
  </si>
  <si>
    <t>2010299</t>
  </si>
  <si>
    <t>20103</t>
  </si>
  <si>
    <t>2010301</t>
  </si>
  <si>
    <t>2010302</t>
  </si>
  <si>
    <t>2010308</t>
  </si>
  <si>
    <t>2010399</t>
  </si>
  <si>
    <t>20105</t>
  </si>
  <si>
    <t>2010507</t>
  </si>
  <si>
    <t>2010508</t>
  </si>
  <si>
    <t>2010599</t>
  </si>
  <si>
    <t>20106</t>
  </si>
  <si>
    <t>2010699</t>
  </si>
  <si>
    <t>20111</t>
  </si>
  <si>
    <t>2011199</t>
  </si>
  <si>
    <t>20123</t>
  </si>
  <si>
    <t>2012399</t>
  </si>
  <si>
    <t>20128</t>
  </si>
  <si>
    <t>2012899</t>
  </si>
  <si>
    <t>20129</t>
  </si>
  <si>
    <t>2012999</t>
  </si>
  <si>
    <t>20132</t>
  </si>
  <si>
    <t>2013202</t>
  </si>
  <si>
    <t>2013299</t>
  </si>
  <si>
    <t>20133</t>
  </si>
  <si>
    <t>2013399</t>
  </si>
  <si>
    <t>203</t>
  </si>
  <si>
    <t>20306</t>
  </si>
  <si>
    <t>2030601</t>
  </si>
  <si>
    <t>2030603</t>
  </si>
  <si>
    <t>2030607</t>
  </si>
  <si>
    <t>204</t>
  </si>
  <si>
    <t>20406</t>
  </si>
  <si>
    <t>2040604</t>
  </si>
  <si>
    <t>205</t>
  </si>
  <si>
    <t>20508</t>
  </si>
  <si>
    <t>2050803</t>
  </si>
  <si>
    <t>20599</t>
  </si>
  <si>
    <t>2059999</t>
  </si>
  <si>
    <t>206</t>
  </si>
  <si>
    <t>20607</t>
  </si>
  <si>
    <t>2060702</t>
  </si>
  <si>
    <t>207</t>
  </si>
  <si>
    <t>20701</t>
  </si>
  <si>
    <t>2070109</t>
  </si>
  <si>
    <t>2070199</t>
  </si>
  <si>
    <t>20703</t>
  </si>
  <si>
    <t>2070308</t>
  </si>
  <si>
    <t>208</t>
  </si>
  <si>
    <t>20801</t>
  </si>
  <si>
    <t>2080109</t>
  </si>
  <si>
    <t>2080199</t>
  </si>
  <si>
    <t>20802</t>
  </si>
  <si>
    <t>2080208</t>
  </si>
  <si>
    <t>2080299</t>
  </si>
  <si>
    <t>20805</t>
  </si>
  <si>
    <t>2080501</t>
  </si>
  <si>
    <t>2080503</t>
  </si>
  <si>
    <t>2080505</t>
  </si>
  <si>
    <t>2080506</t>
  </si>
  <si>
    <t>2080599</t>
  </si>
  <si>
    <t>20807</t>
  </si>
  <si>
    <t>2080705</t>
  </si>
  <si>
    <t>20808</t>
  </si>
  <si>
    <t>2080801</t>
  </si>
  <si>
    <t>2080805</t>
  </si>
  <si>
    <t>2080899</t>
  </si>
  <si>
    <t>20809</t>
  </si>
  <si>
    <t>2080902</t>
  </si>
  <si>
    <t>2080999</t>
  </si>
  <si>
    <t>20810</t>
  </si>
  <si>
    <t>2081002</t>
  </si>
  <si>
    <t>2081099</t>
  </si>
  <si>
    <t>20811</t>
  </si>
  <si>
    <t>2081104</t>
  </si>
  <si>
    <t>2081105</t>
  </si>
  <si>
    <t>2081107</t>
  </si>
  <si>
    <t>2081199</t>
  </si>
  <si>
    <t>20816</t>
  </si>
  <si>
    <t>2081699</t>
  </si>
  <si>
    <t>20819</t>
  </si>
  <si>
    <t>2081901</t>
  </si>
  <si>
    <t>20825</t>
  </si>
  <si>
    <t>2082501</t>
  </si>
  <si>
    <t>20828</t>
  </si>
  <si>
    <t>2082804</t>
  </si>
  <si>
    <t>20899</t>
  </si>
  <si>
    <t>2089999</t>
  </si>
  <si>
    <t>210</t>
  </si>
  <si>
    <t>21007</t>
  </si>
  <si>
    <t>2100799</t>
  </si>
  <si>
    <t>21011</t>
  </si>
  <si>
    <t>2101101</t>
  </si>
  <si>
    <t>2101199</t>
  </si>
  <si>
    <t>21013</t>
  </si>
  <si>
    <t>2101301</t>
  </si>
  <si>
    <t>2101399</t>
  </si>
  <si>
    <t>212</t>
  </si>
  <si>
    <t>21201</t>
  </si>
  <si>
    <t>2120104</t>
  </si>
  <si>
    <t>2120199</t>
  </si>
  <si>
    <t>21203</t>
  </si>
  <si>
    <t>2120399</t>
  </si>
  <si>
    <t>21205</t>
  </si>
  <si>
    <t>2120501</t>
  </si>
  <si>
    <t>21299</t>
  </si>
  <si>
    <t>2129999</t>
  </si>
  <si>
    <t>221</t>
  </si>
  <si>
    <t>22101</t>
  </si>
  <si>
    <t>2210199</t>
  </si>
  <si>
    <t>22102</t>
  </si>
  <si>
    <t>2210201</t>
  </si>
  <si>
    <t>2210203</t>
  </si>
  <si>
    <t>表四：</t>
  </si>
  <si>
    <t>财政拨款收支总体情况表</t>
  </si>
  <si>
    <t>收入</t>
  </si>
  <si>
    <t>支出</t>
  </si>
  <si>
    <t>项目</t>
  </si>
  <si>
    <t>预算金额</t>
  </si>
  <si>
    <t>一、本年收入</t>
  </si>
  <si>
    <t>一、本年支出</t>
  </si>
  <si>
    <t xml:space="preserve">  （一）一般公共预算拨款</t>
  </si>
  <si>
    <t xml:space="preserve">  （二）政府性基金预算拨款</t>
  </si>
  <si>
    <t>二、上年结转</t>
  </si>
  <si>
    <t>表五：</t>
  </si>
  <si>
    <t>一般公共预算支出情况表</t>
  </si>
  <si>
    <t>表六：</t>
  </si>
  <si>
    <t>一般公共预算基本支出情况表</t>
  </si>
  <si>
    <t>政府经济分类代码</t>
  </si>
  <si>
    <t>政府经济分类名称</t>
  </si>
  <si>
    <t>部门经济分类代码</t>
  </si>
  <si>
    <t>部门经济分类名称</t>
  </si>
  <si>
    <t>人员经费</t>
  </si>
  <si>
    <t>公用经费</t>
  </si>
  <si>
    <t>办公经费</t>
  </si>
  <si>
    <t>30207</t>
  </si>
  <si>
    <t>邮电费</t>
  </si>
  <si>
    <t>维修（护）费</t>
  </si>
  <si>
    <t>30213</t>
  </si>
  <si>
    <t>30205</t>
  </si>
  <si>
    <t>水费</t>
  </si>
  <si>
    <t>30208</t>
  </si>
  <si>
    <t>取暖费</t>
  </si>
  <si>
    <t>其他商品和服务支出</t>
  </si>
  <si>
    <t>30299</t>
  </si>
  <si>
    <t>培训费</t>
  </si>
  <si>
    <t>30216</t>
  </si>
  <si>
    <t>会议费</t>
  </si>
  <si>
    <t>30215</t>
  </si>
  <si>
    <t>公务用车运行维护费</t>
  </si>
  <si>
    <t>30231</t>
  </si>
  <si>
    <t>公务接待费</t>
  </si>
  <si>
    <t>30217</t>
  </si>
  <si>
    <t>30228</t>
  </si>
  <si>
    <t>工会经费</t>
  </si>
  <si>
    <t>30229</t>
  </si>
  <si>
    <t>福利费</t>
  </si>
  <si>
    <t>30206</t>
  </si>
  <si>
    <t>电费</t>
  </si>
  <si>
    <t>30211</t>
  </si>
  <si>
    <t>差旅费</t>
  </si>
  <si>
    <t>30201</t>
  </si>
  <si>
    <t>办公费</t>
  </si>
  <si>
    <t>其他工资福利支出</t>
  </si>
  <si>
    <t>30199</t>
  </si>
  <si>
    <t>工资奖金津补贴</t>
  </si>
  <si>
    <t>30102</t>
  </si>
  <si>
    <t>津贴补贴</t>
  </si>
  <si>
    <t>30103</t>
  </si>
  <si>
    <t>奖金</t>
  </si>
  <si>
    <t>30101</t>
  </si>
  <si>
    <t>基本工资</t>
  </si>
  <si>
    <t>社会保障缴费</t>
  </si>
  <si>
    <t>30109</t>
  </si>
  <si>
    <t>职业年金缴费</t>
  </si>
  <si>
    <t>30112</t>
  </si>
  <si>
    <t>其他社会保障缴费</t>
  </si>
  <si>
    <t>30108</t>
  </si>
  <si>
    <t>机关事业单位基本养老保险缴费</t>
  </si>
  <si>
    <t>30239</t>
  </si>
  <si>
    <t>其他交通费用</t>
  </si>
  <si>
    <t>其他对个人和家庭的补助</t>
  </si>
  <si>
    <t>30399</t>
  </si>
  <si>
    <t>30113</t>
  </si>
  <si>
    <t>离退休费</t>
  </si>
  <si>
    <t>30301</t>
  </si>
  <si>
    <t>离休费</t>
  </si>
  <si>
    <t>30302</t>
  </si>
  <si>
    <t>退休费</t>
  </si>
  <si>
    <t>表七：</t>
  </si>
  <si>
    <t>一般公共预算“三公”经费支出情况表</t>
  </si>
  <si>
    <t>2020年预算数</t>
  </si>
  <si>
    <t>2021年预算数</t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</si>
  <si>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</si>
  <si>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</si>
  <si>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</si>
  <si>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</si>
  <si>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</si>
  <si>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表八：</t>
  </si>
  <si>
    <t>政府性基金预算支出情况表</t>
  </si>
  <si>
    <t>无</t>
  </si>
  <si>
    <t>表九：</t>
  </si>
  <si>
    <t>部门预算明细表</t>
  </si>
  <si>
    <t xml:space="preserve">单位：元 </t>
  </si>
  <si>
    <t>功能分类代码</t>
  </si>
  <si>
    <t>功能分类名称</t>
  </si>
  <si>
    <t>项目名称</t>
  </si>
  <si>
    <t xml:space="preserve">    其他人大事务支出</t>
  </si>
  <si>
    <t>人大代表工作经费</t>
  </si>
  <si>
    <t>人大换届选举工作经费</t>
  </si>
  <si>
    <t xml:space="preserve">    其他政协事务支出</t>
  </si>
  <si>
    <t>政协委员工作经费</t>
  </si>
  <si>
    <t xml:space="preserve">    行政运行</t>
  </si>
  <si>
    <t>人员支出（在职统发）_基本工资</t>
  </si>
  <si>
    <t>人员支出（在职统发）_津贴补贴</t>
  </si>
  <si>
    <t>人员支出（在职统发）_奖金</t>
  </si>
  <si>
    <t>人员支出（在职统发）_其他工资福利支出</t>
  </si>
  <si>
    <t>人员支出（在职非统发）_其他社会保障缴费</t>
  </si>
  <si>
    <t>对个人和家庭补助支出（在职统发）_津贴补贴</t>
  </si>
  <si>
    <t>对个人和家庭补助支出（在职统发）_其他交通费用</t>
  </si>
  <si>
    <t>对个人和家庭补助支出（在职统发）_其他对个人和家庭的补助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</si>
  <si>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</si>
  <si>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</si>
  <si>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</si>
  <si>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</si>
  <si>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日常公用支出（在职人员）_取暖费</t>
  </si>
  <si>
    <t>日常公用支出（在职人员）_差旅费</t>
  </si>
  <si>
    <t>日常公用支出（在职人员）_维修（护）费</t>
  </si>
  <si>
    <t>日常公用支出（在职人员）_会议费</t>
  </si>
  <si>
    <t>日常公用支出（在职人员）_公务接待费</t>
  </si>
  <si>
    <t>日常公用支出（在职人员）_工会经费</t>
  </si>
  <si>
    <t>日常公用支出（在职人员）_福利费</t>
  </si>
  <si>
    <t>日常公用支出（在职人员）_公务用车运行维护费</t>
  </si>
  <si>
    <t>日常公用支出（在职人员）_其他商品和服务支出</t>
  </si>
  <si>
    <t xml:space="preserve">    其他政府办公厅（室）及相关机构事务支出</t>
  </si>
  <si>
    <t>窗口工作经费</t>
  </si>
  <si>
    <t>委托业务费</t>
  </si>
  <si>
    <t>30227</t>
  </si>
  <si>
    <t>大厅一窗式综合受理服务</t>
  </si>
  <si>
    <t>30214</t>
  </si>
  <si>
    <t>租赁费</t>
  </si>
  <si>
    <t>机关办公用房房租</t>
  </si>
  <si>
    <t xml:space="preserve">    一般行政管理事务</t>
  </si>
  <si>
    <t>设备购置</t>
  </si>
  <si>
    <t>31002</t>
  </si>
  <si>
    <t>办公设备购置</t>
  </si>
  <si>
    <t>机关购置办公家具一批</t>
  </si>
  <si>
    <t>机关购置办公设备一批</t>
  </si>
  <si>
    <t>社区购置办公家具一批</t>
  </si>
  <si>
    <t>开展地区协调发展相关工作</t>
  </si>
  <si>
    <t xml:space="preserve">    信访事务</t>
  </si>
  <si>
    <t>信访工作经费</t>
  </si>
  <si>
    <t>运行管理服务</t>
  </si>
  <si>
    <t>大屏、新风等项目维保费</t>
  </si>
  <si>
    <t>其他资本性支出</t>
  </si>
  <si>
    <t>31099</t>
  </si>
  <si>
    <t>西城区德胜街道综合治理中心信息化建设项目</t>
  </si>
  <si>
    <t>大型修缮</t>
  </si>
  <si>
    <t>31006</t>
  </si>
  <si>
    <t>党群、综治中心等工程项目尾款</t>
  </si>
  <si>
    <t>30209</t>
  </si>
  <si>
    <t>物业管理费</t>
  </si>
  <si>
    <t>机关物业服务</t>
  </si>
  <si>
    <t>小区物业和停车位费</t>
  </si>
  <si>
    <t>国家安全、保密、档案经费</t>
  </si>
  <si>
    <t>德胜街道第七届社会治理大会项目经费</t>
  </si>
  <si>
    <t>政务服务大厅装修改造项目尾款</t>
  </si>
  <si>
    <t>德胜街道办事处综合服务大厅购买硬件项目尾款</t>
  </si>
  <si>
    <t>办公区消杀服务</t>
  </si>
  <si>
    <t>会议、安全服务</t>
  </si>
  <si>
    <t xml:space="preserve">    其他统计信息事务支出</t>
  </si>
  <si>
    <t>统计调查经费</t>
  </si>
  <si>
    <t xml:space="preserve">    统计抽样调查</t>
  </si>
  <si>
    <t>2021年人口抽样调查经费</t>
  </si>
  <si>
    <t xml:space="preserve">    专项普查活动</t>
  </si>
  <si>
    <t>人口普查项目尾款</t>
  </si>
  <si>
    <t xml:space="preserve">    其他财政事务支出</t>
  </si>
  <si>
    <t>财政事务经费</t>
  </si>
  <si>
    <t xml:space="preserve">    其他纪检监察事务支出</t>
  </si>
  <si>
    <t>纪检监察经费</t>
  </si>
  <si>
    <t xml:space="preserve">    其他民族事务支出</t>
  </si>
  <si>
    <t>与伊协共建共享经费</t>
  </si>
  <si>
    <t>民族特色工作经费</t>
  </si>
  <si>
    <t>宗教保障工作经费</t>
  </si>
  <si>
    <t xml:space="preserve">    其他民主党派及工商联事务支出</t>
  </si>
  <si>
    <t>统战侨联服务工作经费</t>
  </si>
  <si>
    <t xml:space="preserve">    其他群众团体事务支出</t>
  </si>
  <si>
    <t>街道总工会运行经费</t>
  </si>
  <si>
    <t>青少年社会活动经费</t>
  </si>
  <si>
    <t>妇儿文化活动经费</t>
  </si>
  <si>
    <t xml:space="preserve">    其他组织事务支出</t>
  </si>
  <si>
    <t>基层党组织党建活动经费</t>
  </si>
  <si>
    <t>党组织服务群众专项经费</t>
  </si>
  <si>
    <t>党组织书记、副书记、委员工作补贴和楼宇工作站站长工作补贴</t>
  </si>
  <si>
    <t>社会福利和救助</t>
  </si>
  <si>
    <t>30306</t>
  </si>
  <si>
    <t>救济费</t>
  </si>
  <si>
    <t>慰问走访生活困难及建国前老党员经费</t>
  </si>
  <si>
    <t>城市基层党建工作经费</t>
  </si>
  <si>
    <t xml:space="preserve">    其他宣传事务支出</t>
  </si>
  <si>
    <t>宣传工作经费</t>
  </si>
  <si>
    <t xml:space="preserve">    民兵</t>
  </si>
  <si>
    <t>民兵执勤、训练工作经费</t>
  </si>
  <si>
    <t xml:space="preserve">    兵役征集</t>
  </si>
  <si>
    <t>征兵工作</t>
  </si>
  <si>
    <t xml:space="preserve">    人民防空</t>
  </si>
  <si>
    <t>民防宣教管理经费</t>
  </si>
  <si>
    <t xml:space="preserve">    基层司法业务</t>
  </si>
  <si>
    <t>专职司法社工人员经费</t>
  </si>
  <si>
    <t>基层司法事务</t>
  </si>
  <si>
    <t xml:space="preserve">    培训支出</t>
  </si>
  <si>
    <t>日常公用支出（在职人员）_培训费</t>
  </si>
  <si>
    <t xml:space="preserve">    其他教育支出</t>
  </si>
  <si>
    <t>社区教育经费</t>
  </si>
  <si>
    <t xml:space="preserve">    科普活动</t>
  </si>
  <si>
    <t>社区科普经费</t>
  </si>
  <si>
    <t xml:space="preserve">    群众文化</t>
  </si>
  <si>
    <t>社区文化经费</t>
  </si>
  <si>
    <t xml:space="preserve">    其他文化和旅游支出</t>
  </si>
  <si>
    <t>文体中心运行经费</t>
  </si>
  <si>
    <t>2021年购买书香德胜运营托管服务</t>
  </si>
  <si>
    <t xml:space="preserve">    群众体育</t>
  </si>
  <si>
    <t>社区体育经费</t>
  </si>
  <si>
    <t xml:space="preserve">    其他人力资源和社会保障管理事务支出</t>
  </si>
  <si>
    <t>劳动和社会保障经费</t>
  </si>
  <si>
    <t xml:space="preserve">    社会保险经办机构</t>
  </si>
  <si>
    <t>社保工作运行经费</t>
  </si>
  <si>
    <t>社会化退休人员活动经费</t>
  </si>
  <si>
    <t xml:space="preserve">    基层政权建设和社区治理</t>
  </si>
  <si>
    <t>老积极分子节日慰问经费</t>
  </si>
  <si>
    <t>30305</t>
  </si>
  <si>
    <t>生活补助</t>
  </si>
  <si>
    <t>老积极分子生活补助</t>
  </si>
  <si>
    <t xml:space="preserve">    其他民政管理事务支出</t>
  </si>
  <si>
    <t>社会组织服务指导业委会经费</t>
  </si>
  <si>
    <t>社区工作者餐费</t>
  </si>
  <si>
    <t>社区工作者人员经费</t>
  </si>
  <si>
    <t>社区建设管理经费</t>
  </si>
  <si>
    <t>社区居委会办公经费</t>
  </si>
  <si>
    <t>社区购置办公设备一批</t>
  </si>
  <si>
    <t>社区购置空调一批</t>
  </si>
  <si>
    <t>民政日常事务管理经费</t>
  </si>
  <si>
    <t>社区办公及服务用房装修工程尾款</t>
  </si>
  <si>
    <t>2021年德胜街道民间组织服务中心购买服务托管服务</t>
  </si>
  <si>
    <t>2021年购买裕中地区行政服务站托管服务</t>
  </si>
  <si>
    <t>专职安全员管理工作经费</t>
  </si>
  <si>
    <t>流管员管理工作经费</t>
  </si>
  <si>
    <t>食药安全监察员管理工作经费</t>
  </si>
  <si>
    <t>社区居委会换届选举</t>
  </si>
  <si>
    <t>社区办公及服务用房租赁项目</t>
  </si>
  <si>
    <t>社区办公及服务用房维修</t>
  </si>
  <si>
    <t>社区办公及服务用房装修工程</t>
  </si>
  <si>
    <t>社区服务站硬件改造项目</t>
  </si>
  <si>
    <t xml:space="preserve">    机关事业单位基本养老保险缴费支出</t>
  </si>
  <si>
    <t>人员支出（在职非统发）_机关事业单位基本养老保险缴费</t>
  </si>
  <si>
    <t xml:space="preserve">    机关事业单位职业年金缴费支出</t>
  </si>
  <si>
    <t>人员支出（在职非统发）_职业年金缴费</t>
  </si>
  <si>
    <t xml:space="preserve">    行政单位离退休</t>
  </si>
  <si>
    <t>对个人和家庭补助支出（离休统发）_离休费</t>
  </si>
  <si>
    <t>对个人和家庭补助支出（离休统发）_其他对个人和家庭的补助</t>
  </si>
  <si>
    <t>对个人和家庭补助支出（离退休非统发）_退休费</t>
  </si>
  <si>
    <t>对个人和家庭补助支出（离退休非统发）_其他对个人和家庭的补助</t>
  </si>
  <si>
    <t>日常公用支出（离退休人员）_其他商品和服务支出</t>
  </si>
  <si>
    <t xml:space="preserve">    其他行政事业单位养老支出</t>
  </si>
  <si>
    <t>幼儿园退休人员经费</t>
  </si>
  <si>
    <t xml:space="preserve">    离退休人员管理机构</t>
  </si>
  <si>
    <t>机关离退休人员活动经费</t>
  </si>
  <si>
    <t>民政地退人员全年经费</t>
  </si>
  <si>
    <t>民政地退人员公用经费</t>
  </si>
  <si>
    <t xml:space="preserve">    公益性岗位补贴</t>
  </si>
  <si>
    <t>公益性组织就业补助经费</t>
  </si>
  <si>
    <t xml:space="preserve">    死亡抚恤</t>
  </si>
  <si>
    <t>30304</t>
  </si>
  <si>
    <t>抚恤金</t>
  </si>
  <si>
    <t>幼儿园退休人员去世抚恤金</t>
  </si>
  <si>
    <t>机关离退休人员抚恤金</t>
  </si>
  <si>
    <t>民政退休人员病故抚恤金</t>
  </si>
  <si>
    <t>优抚对象病故及牺牲抚恤经费</t>
  </si>
  <si>
    <t xml:space="preserve">    其他优抚支出</t>
  </si>
  <si>
    <t>优抚对象两节慰问经费</t>
  </si>
  <si>
    <t xml:space="preserve">    义务兵优待</t>
  </si>
  <si>
    <t>义务兵全年经费</t>
  </si>
  <si>
    <t xml:space="preserve">    其他退役安置支出</t>
  </si>
  <si>
    <t>退役军人服务站工作经费</t>
  </si>
  <si>
    <t xml:space="preserve">    军队移交政府的离退休人员安置</t>
  </si>
  <si>
    <t>军移地人员经费</t>
  </si>
  <si>
    <t xml:space="preserve">    其他社会福利支出</t>
  </si>
  <si>
    <t>“四就近”工作经费</t>
  </si>
  <si>
    <t xml:space="preserve">    老年福利</t>
  </si>
  <si>
    <t>为老服务经费</t>
  </si>
  <si>
    <t>养老服务驿站运营扶持经费</t>
  </si>
  <si>
    <t>养老驿站、养老照料中心房租</t>
  </si>
  <si>
    <t>养老照料中心工程款</t>
  </si>
  <si>
    <t>家庭养老护理员培训服务</t>
  </si>
  <si>
    <t xml:space="preserve">    残疾人生活和护理补贴</t>
  </si>
  <si>
    <t>残疾人两项补贴项目</t>
  </si>
  <si>
    <t xml:space="preserve">    残疾人康复</t>
  </si>
  <si>
    <t xml:space="preserve">    残疾人就业和扶贫</t>
  </si>
  <si>
    <t>残疾人救助帮扶</t>
  </si>
  <si>
    <t xml:space="preserve">    其他残疾人事业支出</t>
  </si>
  <si>
    <t>残疾人日常工作及活动项目</t>
  </si>
  <si>
    <t>无障碍设施建设</t>
  </si>
  <si>
    <t xml:space="preserve">    其他红十字事业支出</t>
  </si>
  <si>
    <t>红会卫生健康项目</t>
  </si>
  <si>
    <t xml:space="preserve">    城市最低生活保障金支出</t>
  </si>
  <si>
    <t>低保人员最低生活保障金</t>
  </si>
  <si>
    <t xml:space="preserve">    其他城市生活救助</t>
  </si>
  <si>
    <t>困难群众救助服务所购买服务</t>
  </si>
  <si>
    <t>困难群众社会救助项目</t>
  </si>
  <si>
    <t>困难群众住院经费</t>
  </si>
  <si>
    <t xml:space="preserve">    拥军优属</t>
  </si>
  <si>
    <t>双拥共建各项经费</t>
  </si>
  <si>
    <t>部队双拥项目经费</t>
  </si>
  <si>
    <t xml:space="preserve">    其他社会保障和就业支出</t>
  </si>
  <si>
    <t>充分就业经费</t>
  </si>
  <si>
    <t>失业人员两节慰问经费</t>
  </si>
  <si>
    <t>失业人员自采暖</t>
  </si>
  <si>
    <t>社会管理企业退休人员自采暖</t>
  </si>
  <si>
    <t>低保两节慰问经费</t>
  </si>
  <si>
    <t>低保家庭特困儿童补助金</t>
  </si>
  <si>
    <t>地区居民无保障人员丧葬费</t>
  </si>
  <si>
    <t>低保、优抚和分散供养人员供暖费</t>
  </si>
  <si>
    <t xml:space="preserve">    其他计划生育事务支出</t>
  </si>
  <si>
    <t>特扶家族政策落实</t>
  </si>
  <si>
    <t>生命全周期服务</t>
  </si>
  <si>
    <t>德胜婴幼儿早教及儿童教育活动中心运营服务</t>
  </si>
  <si>
    <t xml:space="preserve">    行政单位医疗</t>
  </si>
  <si>
    <t xml:space="preserve">    其他行政事业单位医疗支出</t>
  </si>
  <si>
    <t>对个人和家庭补助支出（离退休非统发）_其他社会保障缴费</t>
  </si>
  <si>
    <t xml:space="preserve">    其他医疗救助支出</t>
  </si>
  <si>
    <t>老党员医疗费</t>
  </si>
  <si>
    <t>老积极分子医疗费</t>
  </si>
  <si>
    <t>30307</t>
  </si>
  <si>
    <t>医疗费</t>
  </si>
  <si>
    <t>社救、孤老、特困户药费经费</t>
  </si>
  <si>
    <t xml:space="preserve">    城乡医疗救助</t>
  </si>
  <si>
    <t>低保医疗救助费</t>
  </si>
  <si>
    <t>退养人员药费</t>
  </si>
  <si>
    <t xml:space="preserve">    城管执法</t>
  </si>
  <si>
    <t>保安服务</t>
  </si>
  <si>
    <t>执勤保障经费</t>
  </si>
  <si>
    <t xml:space="preserve">    其他城乡社区管理事务支出</t>
  </si>
  <si>
    <t>安全生产经费</t>
  </si>
  <si>
    <t xml:space="preserve">    其他城乡社区公共设施支出</t>
  </si>
  <si>
    <t>基础设施建设</t>
  </si>
  <si>
    <t>30905</t>
  </si>
  <si>
    <t>德胜门文化街区改造提升立体车库建设</t>
  </si>
  <si>
    <t xml:space="preserve">    城乡社区环境卫生</t>
  </si>
  <si>
    <t>环境综合整治</t>
  </si>
  <si>
    <t>背街小巷物业服务</t>
  </si>
  <si>
    <t>城市保洁经费</t>
  </si>
  <si>
    <t>垃圾分类经费</t>
  </si>
  <si>
    <t>爱国卫生工作经费</t>
  </si>
  <si>
    <t>垃圾分类示范小区奖励经费</t>
  </si>
  <si>
    <t xml:space="preserve">    其他城乡社区支出</t>
  </si>
  <si>
    <t>房租经费</t>
  </si>
  <si>
    <t>巡防保安服务</t>
  </si>
  <si>
    <t>违法建设拆除及拆后恢复经费</t>
  </si>
  <si>
    <t>安全维稳经费</t>
  </si>
  <si>
    <t>德胜街道政府热线工作购买服务</t>
  </si>
  <si>
    <t>接诉即办相关合同尾款</t>
  </si>
  <si>
    <t>2021年德胜街道业务系统运维服务</t>
  </si>
  <si>
    <t>计算机及外设运维服务</t>
  </si>
  <si>
    <t>全响应街区治理中心工作经费</t>
  </si>
  <si>
    <t>城管监督队工作经费</t>
  </si>
  <si>
    <t>精神卫生工作经费</t>
  </si>
  <si>
    <t>网络及视频会议运维服务</t>
  </si>
  <si>
    <t>指挥中枢运维服务</t>
  </si>
  <si>
    <t>机关及社区电脑及相关设备维修费</t>
  </si>
  <si>
    <t>机关及社区网络使用费</t>
  </si>
  <si>
    <t>机关及社区网络改造费</t>
  </si>
  <si>
    <t>31003</t>
  </si>
  <si>
    <t>专用设备购置</t>
  </si>
  <si>
    <t>指挥中枢机房空调更换费</t>
  </si>
  <si>
    <t>德胜街道接诉即办项目购买服务</t>
  </si>
  <si>
    <t>社区人脸识别综合管理系统</t>
  </si>
  <si>
    <t>智能化相关合同尾款</t>
  </si>
  <si>
    <t>数据资产运营服务</t>
  </si>
  <si>
    <t>德胜街道常态化“科技巡安”服务</t>
  </si>
  <si>
    <t>德胜街道疫情防控工作经费</t>
  </si>
  <si>
    <t>综合治理经费</t>
  </si>
  <si>
    <t>德隆家园小区管线及立面改造</t>
  </si>
  <si>
    <t>六铺炕二区中北片区小区改造</t>
  </si>
  <si>
    <t>人定湖西里1-18号楼院及周边小区改造</t>
  </si>
  <si>
    <t>裕中西里片区改造</t>
  </si>
  <si>
    <t>房屋建筑物购建</t>
  </si>
  <si>
    <t>30901</t>
  </si>
  <si>
    <t>德胜街道市民文化综合体项目</t>
  </si>
  <si>
    <t xml:space="preserve">    其他保障性安居工程支出</t>
  </si>
  <si>
    <t>住房保障工作经费</t>
  </si>
  <si>
    <t xml:space="preserve">    购房补贴</t>
  </si>
  <si>
    <t>对个人和家庭补助支出（在职非统发）_津贴补贴</t>
  </si>
  <si>
    <t xml:space="preserve">    住房公积金</t>
  </si>
  <si>
    <t>对个人和家庭补助支出（在职非统发）_住房公积金</t>
  </si>
  <si>
    <t>表十：</t>
  </si>
  <si>
    <t>政府购买服务预算财政拨款明细表</t>
  </si>
  <si>
    <t>单位:元</t>
  </si>
  <si>
    <t>编码(代码)</t>
  </si>
  <si>
    <t>政府购买服务目录及项目名称</t>
  </si>
  <si>
    <t>支出功能分类科目</t>
  </si>
  <si>
    <t>预算批复数</t>
  </si>
  <si>
    <t>269001</t>
  </si>
  <si>
    <t>北京市西城区人民政府德胜街道办事处</t>
  </si>
  <si>
    <t>A</t>
  </si>
  <si>
    <t>基本公共服务    (A)</t>
  </si>
  <si>
    <t>A04</t>
  </si>
  <si>
    <t>社会保险    (A04)</t>
  </si>
  <si>
    <t>A0407</t>
  </si>
  <si>
    <t>社会保险辅助服务</t>
  </si>
  <si>
    <t>20212690010019</t>
  </si>
  <si>
    <t>2010399其他政府办公厅（室）及相关机构事务支出</t>
  </si>
  <si>
    <t>A05</t>
  </si>
  <si>
    <t>社会救助    (A05)</t>
  </si>
  <si>
    <t>A0512</t>
  </si>
  <si>
    <t>特殊群体救助服务</t>
  </si>
  <si>
    <t>20212690010104</t>
  </si>
  <si>
    <t>2082501其他城市生活救助</t>
  </si>
  <si>
    <t>A06</t>
  </si>
  <si>
    <t>养老服务    (A06)</t>
  </si>
  <si>
    <t>A0628</t>
  </si>
  <si>
    <t>养老服务人员培训服务</t>
  </si>
  <si>
    <t>20212690010147</t>
  </si>
  <si>
    <t>2081002老年福利</t>
  </si>
  <si>
    <t>A12</t>
  </si>
  <si>
    <t>人口和计划生育    (A12)</t>
  </si>
  <si>
    <t>A1224</t>
  </si>
  <si>
    <t>婴幼儿照护服务</t>
  </si>
  <si>
    <t>20212690010095</t>
  </si>
  <si>
    <t>2100799其他计划生育事务支出</t>
  </si>
  <si>
    <t>A14</t>
  </si>
  <si>
    <t>文化    (A14)</t>
  </si>
  <si>
    <t>A1433</t>
  </si>
  <si>
    <t>文化设施运营管理与维护服务</t>
  </si>
  <si>
    <t>20212690010138</t>
  </si>
  <si>
    <t>2070109群众文化</t>
  </si>
  <si>
    <t>A16</t>
  </si>
  <si>
    <t>公共安全    (A16)</t>
  </si>
  <si>
    <t>A1605</t>
  </si>
  <si>
    <t>公共安全辅助服务</t>
  </si>
  <si>
    <t>20212690010013</t>
  </si>
  <si>
    <t>2129999其他城乡社区支出</t>
  </si>
  <si>
    <t>20212690010058</t>
  </si>
  <si>
    <t>2120104城管执法</t>
  </si>
  <si>
    <t>20212690010148</t>
  </si>
  <si>
    <t>A23</t>
  </si>
  <si>
    <t>公共信息    (A23)</t>
  </si>
  <si>
    <t>A2310</t>
  </si>
  <si>
    <t>街道（社区）公共服务平台建设与运维服务</t>
  </si>
  <si>
    <t>20212690010065</t>
  </si>
  <si>
    <t>20212690010128</t>
  </si>
  <si>
    <t>20212690010130</t>
  </si>
  <si>
    <t>A2311</t>
  </si>
  <si>
    <t>公共信息管理服务</t>
  </si>
  <si>
    <t>20212690010131</t>
  </si>
  <si>
    <t>A24</t>
  </si>
  <si>
    <t>城市维护    (A24)</t>
  </si>
  <si>
    <t>A2413</t>
  </si>
  <si>
    <t>街巷物业管理服务</t>
  </si>
  <si>
    <t>20212690010068</t>
  </si>
  <si>
    <t>2120501城乡社区环境卫生</t>
  </si>
  <si>
    <t>B</t>
  </si>
  <si>
    <t>社会管理性服务    (B)</t>
  </si>
  <si>
    <t>B02</t>
  </si>
  <si>
    <t>社会组织建设与管理    (B02)</t>
  </si>
  <si>
    <t>B0223</t>
  </si>
  <si>
    <t>社区社会组织管理服务</t>
  </si>
  <si>
    <t>20212690010137</t>
  </si>
  <si>
    <t>2080299其他民政管理事务支出</t>
  </si>
  <si>
    <t>B03</t>
  </si>
  <si>
    <t>社会工作服务    (B03)</t>
  </si>
  <si>
    <t>B0336</t>
  </si>
  <si>
    <t>社区参与服务</t>
  </si>
  <si>
    <t>20212690010139</t>
  </si>
  <si>
    <t>2080208基层政权建设和社区治理</t>
  </si>
  <si>
    <t>E</t>
  </si>
  <si>
    <t>政府履职所需辅助性服务    (E)</t>
  </si>
  <si>
    <t>E02</t>
  </si>
  <si>
    <t>课题研究和社会调查    (E02)</t>
  </si>
  <si>
    <t>E0242</t>
  </si>
  <si>
    <t>社会调查服务</t>
  </si>
  <si>
    <t>20212690010084</t>
  </si>
  <si>
    <t>2010599其他统计信息事务支出</t>
  </si>
  <si>
    <t>E04</t>
  </si>
  <si>
    <t>会议和展览    (E04)</t>
  </si>
  <si>
    <t>E0420</t>
  </si>
  <si>
    <t>20212690010166</t>
  </si>
  <si>
    <t>E11</t>
  </si>
  <si>
    <t>机关信息系统建设与维护    (E11)</t>
  </si>
  <si>
    <t>E1132</t>
  </si>
  <si>
    <t>互联网接入服务</t>
  </si>
  <si>
    <t>20212690010119</t>
  </si>
  <si>
    <t>20212690010120</t>
  </si>
  <si>
    <t>E1133</t>
  </si>
  <si>
    <t>办公信息系统建设与维护服务</t>
  </si>
  <si>
    <t>20212690010074</t>
  </si>
  <si>
    <t>20212690010078</t>
  </si>
  <si>
    <t>20212690010080</t>
  </si>
  <si>
    <t>20212690010101</t>
  </si>
  <si>
    <t>20212690010102</t>
  </si>
  <si>
    <t>20212690010118</t>
  </si>
  <si>
    <t>E12</t>
  </si>
  <si>
    <t>后勤服务    (E12)</t>
  </si>
  <si>
    <t>E1202</t>
  </si>
  <si>
    <t>物业服务    (E1202)</t>
  </si>
  <si>
    <t>20212690010076</t>
  </si>
  <si>
    <t>E1205</t>
  </si>
  <si>
    <t>餐饮服务    (E1205)</t>
  </si>
  <si>
    <t>20212690010071</t>
  </si>
  <si>
    <t>E1206</t>
  </si>
  <si>
    <t>其他    (E1206)</t>
  </si>
  <si>
    <t>20212690010165</t>
  </si>
  <si>
    <t>表十一：</t>
  </si>
  <si>
    <t>专项转移支付预算表</t>
  </si>
  <si>
    <t>预算单位代码</t>
  </si>
  <si>
    <t>预算单位名称</t>
  </si>
  <si>
    <t>功能科目代码</t>
  </si>
  <si>
    <t>指标金额</t>
  </si>
  <si>
    <t>市指标文号</t>
  </si>
  <si>
    <t>50299</t>
  </si>
  <si>
    <t>京财党政群指［2020］1841号</t>
  </si>
  <si>
    <t>京财科文指［2020］1859号</t>
  </si>
  <si>
    <t>50999</t>
  </si>
  <si>
    <t>京财社指［2020］2072号</t>
  </si>
  <si>
    <t>50905</t>
  </si>
  <si>
    <t>京财社指［2020］1884号</t>
  </si>
  <si>
    <t>京财社指［2020］1885号</t>
  </si>
  <si>
    <t>京财社指［2020］1890号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</si>
</sst>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b/>
      <sz val="15"/>
      <color indexed="8"/>
      <name val="SimSun"/>
      <charset val="134"/>
    </font>
    <font>
      <sz val="9"/>
      <color indexed="8"/>
      <name val="SimSun"/>
      <charset val="134"/>
    </font>
    <font>
      <b/>
      <sz val="10"/>
      <color indexed="8"/>
      <name val="SimSun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.5"/>
      <color theme="1"/>
      <name val="Times New Roman"/>
      <charset val="134"/>
    </font>
    <font>
      <b/>
      <sz val="10"/>
      <color theme="1"/>
      <name val="宋体"/>
      <charset val="134"/>
    </font>
    <font>
      <sz val="10.5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b/>
      <sz val="12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6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58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15" borderId="10" applyNumberFormat="0" applyAlignment="0" applyProtection="0">
      <alignment vertical="center"/>
    </xf>
    <xf numFmtId="0" fontId="59" fillId="15" borderId="14" applyNumberFormat="0" applyAlignment="0" applyProtection="0">
      <alignment vertical="center"/>
    </xf>
    <xf numFmtId="0" fontId="44" fillId="6" borderId="8" applyNumberFormat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43" fontId="0" fillId="0" borderId="0" xfId="8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8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3" fontId="4" fillId="0" borderId="1" xfId="8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43" fontId="5" fillId="0" borderId="2" xfId="8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43" fontId="3" fillId="0" borderId="2" xfId="8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/>
    <xf numFmtId="43" fontId="0" fillId="0" borderId="0" xfId="8" applyAlignment="1"/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43" fontId="8" fillId="0" borderId="0" xfId="8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43" fontId="9" fillId="0" borderId="0" xfId="8" applyFont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3" fontId="10" fillId="0" borderId="2" xfId="8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43" fontId="11" fillId="0" borderId="3" xfId="8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 vertical="center"/>
    </xf>
    <xf numFmtId="43" fontId="12" fillId="0" borderId="3" xfId="8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3" fontId="2" fillId="0" borderId="0" xfId="8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3" fontId="0" fillId="0" borderId="0" xfId="8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3" fontId="11" fillId="0" borderId="2" xfId="8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1" fontId="14" fillId="0" borderId="5" xfId="0" applyNumberFormat="1" applyFont="1" applyFill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3" fontId="14" fillId="0" borderId="2" xfId="8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43" fontId="23" fillId="0" borderId="2" xfId="8" applyFont="1" applyBorder="1" applyAlignment="1">
      <alignment horizontal="left" vertical="center"/>
    </xf>
    <xf numFmtId="43" fontId="24" fillId="0" borderId="6" xfId="8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6" fillId="0" borderId="2" xfId="0" applyFont="1" applyBorder="1" applyAlignment="1">
      <alignment horizontal="left" vertical="center" wrapText="1"/>
    </xf>
    <xf numFmtId="43" fontId="23" fillId="0" borderId="2" xfId="8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3" fontId="29" fillId="0" borderId="2" xfId="8" applyFont="1" applyBorder="1" applyAlignment="1">
      <alignment horizontal="center" vertical="center" wrapText="1"/>
    </xf>
    <xf numFmtId="43" fontId="13" fillId="0" borderId="0" xfId="8" applyFont="1">
      <alignment vertical="center"/>
    </xf>
    <xf numFmtId="0" fontId="5" fillId="0" borderId="2" xfId="0" applyFont="1" applyBorder="1" applyAlignment="1">
      <alignment horizontal="center" vertical="center"/>
    </xf>
    <xf numFmtId="43" fontId="5" fillId="0" borderId="2" xfId="8" applyFont="1" applyBorder="1" applyAlignment="1">
      <alignment horizontal="center" vertical="center"/>
    </xf>
    <xf numFmtId="0" fontId="27" fillId="0" borderId="0" xfId="0" applyFont="1" applyBorder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30" fillId="0" borderId="3" xfId="0" applyFont="1" applyFill="1" applyBorder="1" applyAlignment="1">
      <alignment horizontal="left" vertical="center"/>
    </xf>
    <xf numFmtId="43" fontId="30" fillId="0" borderId="3" xfId="8" applyFont="1" applyFill="1" applyBorder="1" applyAlignment="1">
      <alignment horizontal="right" vertical="center"/>
    </xf>
    <xf numFmtId="0" fontId="30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33" fillId="0" borderId="2" xfId="0" applyFont="1" applyBorder="1" applyAlignment="1">
      <alignment horizontal="left" vertical="center" wrapText="1"/>
    </xf>
    <xf numFmtId="4" fontId="33" fillId="0" borderId="2" xfId="8" applyNumberFormat="1" applyFont="1" applyBorder="1" applyAlignment="1">
      <alignment horizontal="right" vertical="center" wrapText="1"/>
    </xf>
    <xf numFmtId="43" fontId="33" fillId="0" borderId="2" xfId="8" applyFont="1" applyBorder="1" applyAlignment="1">
      <alignment horizontal="left" vertical="center" wrapText="1"/>
    </xf>
    <xf numFmtId="4" fontId="34" fillId="0" borderId="2" xfId="8" applyNumberFormat="1" applyFont="1" applyFill="1" applyBorder="1" applyAlignment="1">
      <alignment horizontal="right" vertical="center" wrapText="1"/>
    </xf>
    <xf numFmtId="43" fontId="33" fillId="0" borderId="2" xfId="8" applyFont="1" applyBorder="1" applyAlignment="1">
      <alignment horizontal="right" vertical="center" wrapText="1"/>
    </xf>
    <xf numFmtId="43" fontId="26" fillId="0" borderId="2" xfId="8" applyFont="1" applyBorder="1" applyAlignment="1">
      <alignment horizontal="left" vertical="center" wrapText="1"/>
    </xf>
    <xf numFmtId="43" fontId="23" fillId="0" borderId="0" xfId="8" applyFont="1">
      <alignment vertical="center"/>
    </xf>
    <xf numFmtId="0" fontId="28" fillId="0" borderId="2" xfId="0" applyFont="1" applyBorder="1" applyAlignment="1">
      <alignment horizontal="left" vertical="center" wrapText="1"/>
    </xf>
    <xf numFmtId="43" fontId="28" fillId="0" borderId="2" xfId="8" applyFont="1" applyBorder="1" applyAlignment="1">
      <alignment horizontal="left" vertical="center" wrapText="1"/>
    </xf>
    <xf numFmtId="0" fontId="35" fillId="0" borderId="0" xfId="0" applyFont="1" applyFill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0" xfId="0" applyNumberFormat="1" applyBorder="1">
      <alignment vertical="center"/>
    </xf>
    <xf numFmtId="43" fontId="0" fillId="0" borderId="0" xfId="8" applyBorder="1">
      <alignment vertical="center"/>
    </xf>
    <xf numFmtId="43" fontId="23" fillId="0" borderId="0" xfId="8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center" vertical="center" wrapText="1"/>
    </xf>
    <xf numFmtId="43" fontId="5" fillId="0" borderId="2" xfId="8" applyFont="1" applyBorder="1" applyAlignment="1">
      <alignment horizontal="left" vertical="center" wrapText="1"/>
    </xf>
    <xf numFmtId="43" fontId="35" fillId="0" borderId="2" xfId="8" applyFont="1" applyFill="1" applyBorder="1" applyAlignment="1">
      <alignment horizontal="center" vertical="center"/>
    </xf>
    <xf numFmtId="43" fontId="36" fillId="0" borderId="2" xfId="8" applyFont="1" applyFill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43" fontId="37" fillId="0" borderId="0" xfId="8" applyFont="1" applyAlignment="1">
      <alignment horizontal="center" vertical="center"/>
    </xf>
    <xf numFmtId="0" fontId="23" fillId="0" borderId="0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43" fontId="11" fillId="0" borderId="2" xfId="8" applyFont="1" applyBorder="1" applyAlignment="1">
      <alignment horizontal="center" vertical="center"/>
    </xf>
    <xf numFmtId="43" fontId="11" fillId="0" borderId="7" xfId="8" applyFont="1" applyFill="1" applyBorder="1" applyAlignment="1">
      <alignment horizontal="center" vertical="center" wrapText="1"/>
    </xf>
    <xf numFmtId="43" fontId="11" fillId="0" borderId="5" xfId="8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3" fontId="12" fillId="0" borderId="2" xfId="8" applyFont="1" applyBorder="1" applyAlignment="1">
      <alignment horizontal="center" vertical="center"/>
    </xf>
    <xf numFmtId="43" fontId="12" fillId="0" borderId="2" xfId="8" applyFont="1" applyBorder="1" applyAlignment="1">
      <alignment horizontal="left" vertical="center"/>
    </xf>
    <xf numFmtId="0" fontId="12" fillId="0" borderId="2" xfId="0" applyNumberFormat="1" applyFont="1" applyBorder="1" applyAlignment="1">
      <alignment horizontal="left" vertical="center"/>
    </xf>
    <xf numFmtId="43" fontId="12" fillId="0" borderId="2" xfId="8" applyFont="1" applyBorder="1" applyAlignment="1">
      <alignment horizontal="left" vertical="center" wrapText="1"/>
    </xf>
    <xf numFmtId="43" fontId="12" fillId="0" borderId="2" xfId="8" applyFont="1" applyBorder="1" applyAlignment="1">
      <alignment horizontal="center" vertical="center" wrapText="1"/>
    </xf>
    <xf numFmtId="43" fontId="12" fillId="2" borderId="2" xfId="8" applyFont="1" applyFill="1" applyBorder="1" applyAlignment="1">
      <alignment horizontal="center" vertical="center" wrapText="1"/>
    </xf>
    <xf numFmtId="43" fontId="12" fillId="0" borderId="0" xfId="8" applyFont="1" applyBorder="1" applyAlignment="1">
      <alignment horizontal="left" vertical="center"/>
    </xf>
    <xf numFmtId="0" fontId="1" fillId="0" borderId="0" xfId="0" applyFont="1" applyAlignment="1"/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right"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left" vertical="center" wrapText="1"/>
    </xf>
    <xf numFmtId="4" fontId="34" fillId="0" borderId="2" xfId="0" applyNumberFormat="1" applyFont="1" applyFill="1" applyBorder="1" applyAlignment="1">
      <alignment horizontal="right" vertical="center" wrapText="1"/>
    </xf>
    <xf numFmtId="4" fontId="41" fillId="0" borderId="6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justify" vertical="center"/>
    </xf>
    <xf numFmtId="0" fontId="42" fillId="0" borderId="6" xfId="0" applyFont="1" applyFill="1" applyBorder="1" applyAlignment="1">
      <alignment horizontal="left" vertical="center" wrapText="1"/>
    </xf>
    <xf numFmtId="4" fontId="42" fillId="0" borderId="6" xfId="0" applyNumberFormat="1" applyFont="1" applyFill="1" applyBorder="1" applyAlignment="1">
      <alignment horizontal="right" vertical="center" wrapText="1"/>
    </xf>
    <xf numFmtId="0" fontId="42" fillId="0" borderId="6" xfId="0" applyFont="1" applyFill="1" applyBorder="1" applyAlignment="1">
      <alignment vertical="center" wrapText="1"/>
    </xf>
    <xf numFmtId="0" fontId="41" fillId="0" borderId="6" xfId="0" applyFont="1" applyFill="1" applyBorder="1" applyAlignment="1">
      <alignment vertical="center" wrapText="1"/>
    </xf>
    <xf numFmtId="0" fontId="41" fillId="0" borderId="6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A6" sqref="A6"/>
    </sheetView>
  </sheetViews>
  <sheetFormatPr defaultColWidth="9" defaultRowHeight="14.4" outlineLevelCol="3"/>
  <cols>
    <col min="1" max="1" width="30.2222222222222" style="14" customWidth="1"/>
    <col min="2" max="2" width="18.1111111111111" style="14" customWidth="1"/>
    <col min="3" max="3" width="18.5" style="14" customWidth="1"/>
    <col min="4" max="4" width="16" style="14" customWidth="1"/>
    <col min="5" max="5" width="9" style="14" customWidth="1"/>
    <col min="6" max="6" width="11.6296296296296" style="14" customWidth="1"/>
    <col min="7" max="256" width="9" style="14"/>
    <col min="257" max="257" width="20.75" style="14" customWidth="1"/>
    <col min="258" max="258" width="15.8796296296296" style="14" customWidth="1"/>
    <col min="259" max="259" width="18.5" style="14" customWidth="1"/>
    <col min="260" max="260" width="16" style="14" customWidth="1"/>
    <col min="261" max="261" width="9" style="14" customWidth="1"/>
    <col min="262" max="262" width="11.6296296296296" style="14" customWidth="1"/>
    <col min="263" max="512" width="9" style="14"/>
    <col min="513" max="513" width="20.75" style="14" customWidth="1"/>
    <col min="514" max="514" width="15.8796296296296" style="14" customWidth="1"/>
    <col min="515" max="515" width="18.5" style="14" customWidth="1"/>
    <col min="516" max="516" width="16" style="14" customWidth="1"/>
    <col min="517" max="517" width="9" style="14" customWidth="1"/>
    <col min="518" max="518" width="11.6296296296296" style="14" customWidth="1"/>
    <col min="519" max="768" width="9" style="14"/>
    <col min="769" max="769" width="20.75" style="14" customWidth="1"/>
    <col min="770" max="770" width="15.8796296296296" style="14" customWidth="1"/>
    <col min="771" max="771" width="18.5" style="14" customWidth="1"/>
    <col min="772" max="772" width="16" style="14" customWidth="1"/>
    <col min="773" max="773" width="9" style="14" customWidth="1"/>
    <col min="774" max="774" width="11.6296296296296" style="14" customWidth="1"/>
    <col min="775" max="1024" width="9" style="14"/>
    <col min="1025" max="1025" width="20.75" style="14" customWidth="1"/>
    <col min="1026" max="1026" width="15.8796296296296" style="14" customWidth="1"/>
    <col min="1027" max="1027" width="18.5" style="14" customWidth="1"/>
    <col min="1028" max="1028" width="16" style="14" customWidth="1"/>
    <col min="1029" max="1029" width="9" style="14" customWidth="1"/>
    <col min="1030" max="1030" width="11.6296296296296" style="14" customWidth="1"/>
    <col min="1031" max="1280" width="9" style="14"/>
    <col min="1281" max="1281" width="20.75" style="14" customWidth="1"/>
    <col min="1282" max="1282" width="15.8796296296296" style="14" customWidth="1"/>
    <col min="1283" max="1283" width="18.5" style="14" customWidth="1"/>
    <col min="1284" max="1284" width="16" style="14" customWidth="1"/>
    <col min="1285" max="1285" width="9" style="14" customWidth="1"/>
    <col min="1286" max="1286" width="11.6296296296296" style="14" customWidth="1"/>
    <col min="1287" max="1536" width="9" style="14"/>
    <col min="1537" max="1537" width="20.75" style="14" customWidth="1"/>
    <col min="1538" max="1538" width="15.8796296296296" style="14" customWidth="1"/>
    <col min="1539" max="1539" width="18.5" style="14" customWidth="1"/>
    <col min="1540" max="1540" width="16" style="14" customWidth="1"/>
    <col min="1541" max="1541" width="9" style="14" customWidth="1"/>
    <col min="1542" max="1542" width="11.6296296296296" style="14" customWidth="1"/>
    <col min="1543" max="1792" width="9" style="14"/>
    <col min="1793" max="1793" width="20.75" style="14" customWidth="1"/>
    <col min="1794" max="1794" width="15.8796296296296" style="14" customWidth="1"/>
    <col min="1795" max="1795" width="18.5" style="14" customWidth="1"/>
    <col min="1796" max="1796" width="16" style="14" customWidth="1"/>
    <col min="1797" max="1797" width="9" style="14" customWidth="1"/>
    <col min="1798" max="1798" width="11.6296296296296" style="14" customWidth="1"/>
    <col min="1799" max="2048" width="9" style="14"/>
    <col min="2049" max="2049" width="20.75" style="14" customWidth="1"/>
    <col min="2050" max="2050" width="15.8796296296296" style="14" customWidth="1"/>
    <col min="2051" max="2051" width="18.5" style="14" customWidth="1"/>
    <col min="2052" max="2052" width="16" style="14" customWidth="1"/>
    <col min="2053" max="2053" width="9" style="14" customWidth="1"/>
    <col min="2054" max="2054" width="11.6296296296296" style="14" customWidth="1"/>
    <col min="2055" max="2304" width="9" style="14"/>
    <col min="2305" max="2305" width="20.75" style="14" customWidth="1"/>
    <col min="2306" max="2306" width="15.8796296296296" style="14" customWidth="1"/>
    <col min="2307" max="2307" width="18.5" style="14" customWidth="1"/>
    <col min="2308" max="2308" width="16" style="14" customWidth="1"/>
    <col min="2309" max="2309" width="9" style="14" customWidth="1"/>
    <col min="2310" max="2310" width="11.6296296296296" style="14" customWidth="1"/>
    <col min="2311" max="2560" width="9" style="14"/>
    <col min="2561" max="2561" width="20.75" style="14" customWidth="1"/>
    <col min="2562" max="2562" width="15.8796296296296" style="14" customWidth="1"/>
    <col min="2563" max="2563" width="18.5" style="14" customWidth="1"/>
    <col min="2564" max="2564" width="16" style="14" customWidth="1"/>
    <col min="2565" max="2565" width="9" style="14" customWidth="1"/>
    <col min="2566" max="2566" width="11.6296296296296" style="14" customWidth="1"/>
    <col min="2567" max="2816" width="9" style="14"/>
    <col min="2817" max="2817" width="20.75" style="14" customWidth="1"/>
    <col min="2818" max="2818" width="15.8796296296296" style="14" customWidth="1"/>
    <col min="2819" max="2819" width="18.5" style="14" customWidth="1"/>
    <col min="2820" max="2820" width="16" style="14" customWidth="1"/>
    <col min="2821" max="2821" width="9" style="14" customWidth="1"/>
    <col min="2822" max="2822" width="11.6296296296296" style="14" customWidth="1"/>
    <col min="2823" max="3072" width="9" style="14"/>
    <col min="3073" max="3073" width="20.75" style="14" customWidth="1"/>
    <col min="3074" max="3074" width="15.8796296296296" style="14" customWidth="1"/>
    <col min="3075" max="3075" width="18.5" style="14" customWidth="1"/>
    <col min="3076" max="3076" width="16" style="14" customWidth="1"/>
    <col min="3077" max="3077" width="9" style="14" customWidth="1"/>
    <col min="3078" max="3078" width="11.6296296296296" style="14" customWidth="1"/>
    <col min="3079" max="3328" width="9" style="14"/>
    <col min="3329" max="3329" width="20.75" style="14" customWidth="1"/>
    <col min="3330" max="3330" width="15.8796296296296" style="14" customWidth="1"/>
    <col min="3331" max="3331" width="18.5" style="14" customWidth="1"/>
    <col min="3332" max="3332" width="16" style="14" customWidth="1"/>
    <col min="3333" max="3333" width="9" style="14" customWidth="1"/>
    <col min="3334" max="3334" width="11.6296296296296" style="14" customWidth="1"/>
    <col min="3335" max="3584" width="9" style="14"/>
    <col min="3585" max="3585" width="20.75" style="14" customWidth="1"/>
    <col min="3586" max="3586" width="15.8796296296296" style="14" customWidth="1"/>
    <col min="3587" max="3587" width="18.5" style="14" customWidth="1"/>
    <col min="3588" max="3588" width="16" style="14" customWidth="1"/>
    <col min="3589" max="3589" width="9" style="14" customWidth="1"/>
    <col min="3590" max="3590" width="11.6296296296296" style="14" customWidth="1"/>
    <col min="3591" max="3840" width="9" style="14"/>
    <col min="3841" max="3841" width="20.75" style="14" customWidth="1"/>
    <col min="3842" max="3842" width="15.8796296296296" style="14" customWidth="1"/>
    <col min="3843" max="3843" width="18.5" style="14" customWidth="1"/>
    <col min="3844" max="3844" width="16" style="14" customWidth="1"/>
    <col min="3845" max="3845" width="9" style="14" customWidth="1"/>
    <col min="3846" max="3846" width="11.6296296296296" style="14" customWidth="1"/>
    <col min="3847" max="4096" width="9" style="14"/>
    <col min="4097" max="4097" width="20.75" style="14" customWidth="1"/>
    <col min="4098" max="4098" width="15.8796296296296" style="14" customWidth="1"/>
    <col min="4099" max="4099" width="18.5" style="14" customWidth="1"/>
    <col min="4100" max="4100" width="16" style="14" customWidth="1"/>
    <col min="4101" max="4101" width="9" style="14" customWidth="1"/>
    <col min="4102" max="4102" width="11.6296296296296" style="14" customWidth="1"/>
    <col min="4103" max="4352" width="9" style="14"/>
    <col min="4353" max="4353" width="20.75" style="14" customWidth="1"/>
    <col min="4354" max="4354" width="15.8796296296296" style="14" customWidth="1"/>
    <col min="4355" max="4355" width="18.5" style="14" customWidth="1"/>
    <col min="4356" max="4356" width="16" style="14" customWidth="1"/>
    <col min="4357" max="4357" width="9" style="14" customWidth="1"/>
    <col min="4358" max="4358" width="11.6296296296296" style="14" customWidth="1"/>
    <col min="4359" max="4608" width="9" style="14"/>
    <col min="4609" max="4609" width="20.75" style="14" customWidth="1"/>
    <col min="4610" max="4610" width="15.8796296296296" style="14" customWidth="1"/>
    <col min="4611" max="4611" width="18.5" style="14" customWidth="1"/>
    <col min="4612" max="4612" width="16" style="14" customWidth="1"/>
    <col min="4613" max="4613" width="9" style="14" customWidth="1"/>
    <col min="4614" max="4614" width="11.6296296296296" style="14" customWidth="1"/>
    <col min="4615" max="4864" width="9" style="14"/>
    <col min="4865" max="4865" width="20.75" style="14" customWidth="1"/>
    <col min="4866" max="4866" width="15.8796296296296" style="14" customWidth="1"/>
    <col min="4867" max="4867" width="18.5" style="14" customWidth="1"/>
    <col min="4868" max="4868" width="16" style="14" customWidth="1"/>
    <col min="4869" max="4869" width="9" style="14" customWidth="1"/>
    <col min="4870" max="4870" width="11.6296296296296" style="14" customWidth="1"/>
    <col min="4871" max="5120" width="9" style="14"/>
    <col min="5121" max="5121" width="20.75" style="14" customWidth="1"/>
    <col min="5122" max="5122" width="15.8796296296296" style="14" customWidth="1"/>
    <col min="5123" max="5123" width="18.5" style="14" customWidth="1"/>
    <col min="5124" max="5124" width="16" style="14" customWidth="1"/>
    <col min="5125" max="5125" width="9" style="14" customWidth="1"/>
    <col min="5126" max="5126" width="11.6296296296296" style="14" customWidth="1"/>
    <col min="5127" max="5376" width="9" style="14"/>
    <col min="5377" max="5377" width="20.75" style="14" customWidth="1"/>
    <col min="5378" max="5378" width="15.8796296296296" style="14" customWidth="1"/>
    <col min="5379" max="5379" width="18.5" style="14" customWidth="1"/>
    <col min="5380" max="5380" width="16" style="14" customWidth="1"/>
    <col min="5381" max="5381" width="9" style="14" customWidth="1"/>
    <col min="5382" max="5382" width="11.6296296296296" style="14" customWidth="1"/>
    <col min="5383" max="5632" width="9" style="14"/>
    <col min="5633" max="5633" width="20.75" style="14" customWidth="1"/>
    <col min="5634" max="5634" width="15.8796296296296" style="14" customWidth="1"/>
    <col min="5635" max="5635" width="18.5" style="14" customWidth="1"/>
    <col min="5636" max="5636" width="16" style="14" customWidth="1"/>
    <col min="5637" max="5637" width="9" style="14" customWidth="1"/>
    <col min="5638" max="5638" width="11.6296296296296" style="14" customWidth="1"/>
    <col min="5639" max="5888" width="9" style="14"/>
    <col min="5889" max="5889" width="20.75" style="14" customWidth="1"/>
    <col min="5890" max="5890" width="15.8796296296296" style="14" customWidth="1"/>
    <col min="5891" max="5891" width="18.5" style="14" customWidth="1"/>
    <col min="5892" max="5892" width="16" style="14" customWidth="1"/>
    <col min="5893" max="5893" width="9" style="14" customWidth="1"/>
    <col min="5894" max="5894" width="11.6296296296296" style="14" customWidth="1"/>
    <col min="5895" max="6144" width="9" style="14"/>
    <col min="6145" max="6145" width="20.75" style="14" customWidth="1"/>
    <col min="6146" max="6146" width="15.8796296296296" style="14" customWidth="1"/>
    <col min="6147" max="6147" width="18.5" style="14" customWidth="1"/>
    <col min="6148" max="6148" width="16" style="14" customWidth="1"/>
    <col min="6149" max="6149" width="9" style="14" customWidth="1"/>
    <col min="6150" max="6150" width="11.6296296296296" style="14" customWidth="1"/>
    <col min="6151" max="6400" width="9" style="14"/>
    <col min="6401" max="6401" width="20.75" style="14" customWidth="1"/>
    <col min="6402" max="6402" width="15.8796296296296" style="14" customWidth="1"/>
    <col min="6403" max="6403" width="18.5" style="14" customWidth="1"/>
    <col min="6404" max="6404" width="16" style="14" customWidth="1"/>
    <col min="6405" max="6405" width="9" style="14" customWidth="1"/>
    <col min="6406" max="6406" width="11.6296296296296" style="14" customWidth="1"/>
    <col min="6407" max="6656" width="9" style="14"/>
    <col min="6657" max="6657" width="20.75" style="14" customWidth="1"/>
    <col min="6658" max="6658" width="15.8796296296296" style="14" customWidth="1"/>
    <col min="6659" max="6659" width="18.5" style="14" customWidth="1"/>
    <col min="6660" max="6660" width="16" style="14" customWidth="1"/>
    <col min="6661" max="6661" width="9" style="14" customWidth="1"/>
    <col min="6662" max="6662" width="11.6296296296296" style="14" customWidth="1"/>
    <col min="6663" max="6912" width="9" style="14"/>
    <col min="6913" max="6913" width="20.75" style="14" customWidth="1"/>
    <col min="6914" max="6914" width="15.8796296296296" style="14" customWidth="1"/>
    <col min="6915" max="6915" width="18.5" style="14" customWidth="1"/>
    <col min="6916" max="6916" width="16" style="14" customWidth="1"/>
    <col min="6917" max="6917" width="9" style="14" customWidth="1"/>
    <col min="6918" max="6918" width="11.6296296296296" style="14" customWidth="1"/>
    <col min="6919" max="7168" width="9" style="14"/>
    <col min="7169" max="7169" width="20.75" style="14" customWidth="1"/>
    <col min="7170" max="7170" width="15.8796296296296" style="14" customWidth="1"/>
    <col min="7171" max="7171" width="18.5" style="14" customWidth="1"/>
    <col min="7172" max="7172" width="16" style="14" customWidth="1"/>
    <col min="7173" max="7173" width="9" style="14" customWidth="1"/>
    <col min="7174" max="7174" width="11.6296296296296" style="14" customWidth="1"/>
    <col min="7175" max="7424" width="9" style="14"/>
    <col min="7425" max="7425" width="20.75" style="14" customWidth="1"/>
    <col min="7426" max="7426" width="15.8796296296296" style="14" customWidth="1"/>
    <col min="7427" max="7427" width="18.5" style="14" customWidth="1"/>
    <col min="7428" max="7428" width="16" style="14" customWidth="1"/>
    <col min="7429" max="7429" width="9" style="14" customWidth="1"/>
    <col min="7430" max="7430" width="11.6296296296296" style="14" customWidth="1"/>
    <col min="7431" max="7680" width="9" style="14"/>
    <col min="7681" max="7681" width="20.75" style="14" customWidth="1"/>
    <col min="7682" max="7682" width="15.8796296296296" style="14" customWidth="1"/>
    <col min="7683" max="7683" width="18.5" style="14" customWidth="1"/>
    <col min="7684" max="7684" width="16" style="14" customWidth="1"/>
    <col min="7685" max="7685" width="9" style="14" customWidth="1"/>
    <col min="7686" max="7686" width="11.6296296296296" style="14" customWidth="1"/>
    <col min="7687" max="7936" width="9" style="14"/>
    <col min="7937" max="7937" width="20.75" style="14" customWidth="1"/>
    <col min="7938" max="7938" width="15.8796296296296" style="14" customWidth="1"/>
    <col min="7939" max="7939" width="18.5" style="14" customWidth="1"/>
    <col min="7940" max="7940" width="16" style="14" customWidth="1"/>
    <col min="7941" max="7941" width="9" style="14" customWidth="1"/>
    <col min="7942" max="7942" width="11.6296296296296" style="14" customWidth="1"/>
    <col min="7943" max="8192" width="9" style="14"/>
    <col min="8193" max="8193" width="20.75" style="14" customWidth="1"/>
    <col min="8194" max="8194" width="15.8796296296296" style="14" customWidth="1"/>
    <col min="8195" max="8195" width="18.5" style="14" customWidth="1"/>
    <col min="8196" max="8196" width="16" style="14" customWidth="1"/>
    <col min="8197" max="8197" width="9" style="14" customWidth="1"/>
    <col min="8198" max="8198" width="11.6296296296296" style="14" customWidth="1"/>
    <col min="8199" max="8448" width="9" style="14"/>
    <col min="8449" max="8449" width="20.75" style="14" customWidth="1"/>
    <col min="8450" max="8450" width="15.8796296296296" style="14" customWidth="1"/>
    <col min="8451" max="8451" width="18.5" style="14" customWidth="1"/>
    <col min="8452" max="8452" width="16" style="14" customWidth="1"/>
    <col min="8453" max="8453" width="9" style="14" customWidth="1"/>
    <col min="8454" max="8454" width="11.6296296296296" style="14" customWidth="1"/>
    <col min="8455" max="8704" width="9" style="14"/>
    <col min="8705" max="8705" width="20.75" style="14" customWidth="1"/>
    <col min="8706" max="8706" width="15.8796296296296" style="14" customWidth="1"/>
    <col min="8707" max="8707" width="18.5" style="14" customWidth="1"/>
    <col min="8708" max="8708" width="16" style="14" customWidth="1"/>
    <col min="8709" max="8709" width="9" style="14" customWidth="1"/>
    <col min="8710" max="8710" width="11.6296296296296" style="14" customWidth="1"/>
    <col min="8711" max="8960" width="9" style="14"/>
    <col min="8961" max="8961" width="20.75" style="14" customWidth="1"/>
    <col min="8962" max="8962" width="15.8796296296296" style="14" customWidth="1"/>
    <col min="8963" max="8963" width="18.5" style="14" customWidth="1"/>
    <col min="8964" max="8964" width="16" style="14" customWidth="1"/>
    <col min="8965" max="8965" width="9" style="14" customWidth="1"/>
    <col min="8966" max="8966" width="11.6296296296296" style="14" customWidth="1"/>
    <col min="8967" max="9216" width="9" style="14"/>
    <col min="9217" max="9217" width="20.75" style="14" customWidth="1"/>
    <col min="9218" max="9218" width="15.8796296296296" style="14" customWidth="1"/>
    <col min="9219" max="9219" width="18.5" style="14" customWidth="1"/>
    <col min="9220" max="9220" width="16" style="14" customWidth="1"/>
    <col min="9221" max="9221" width="9" style="14" customWidth="1"/>
    <col min="9222" max="9222" width="11.6296296296296" style="14" customWidth="1"/>
    <col min="9223" max="9472" width="9" style="14"/>
    <col min="9473" max="9473" width="20.75" style="14" customWidth="1"/>
    <col min="9474" max="9474" width="15.8796296296296" style="14" customWidth="1"/>
    <col min="9475" max="9475" width="18.5" style="14" customWidth="1"/>
    <col min="9476" max="9476" width="16" style="14" customWidth="1"/>
    <col min="9477" max="9477" width="9" style="14" customWidth="1"/>
    <col min="9478" max="9478" width="11.6296296296296" style="14" customWidth="1"/>
    <col min="9479" max="9728" width="9" style="14"/>
    <col min="9729" max="9729" width="20.75" style="14" customWidth="1"/>
    <col min="9730" max="9730" width="15.8796296296296" style="14" customWidth="1"/>
    <col min="9731" max="9731" width="18.5" style="14" customWidth="1"/>
    <col min="9732" max="9732" width="16" style="14" customWidth="1"/>
    <col min="9733" max="9733" width="9" style="14" customWidth="1"/>
    <col min="9734" max="9734" width="11.6296296296296" style="14" customWidth="1"/>
    <col min="9735" max="9984" width="9" style="14"/>
    <col min="9985" max="9985" width="20.75" style="14" customWidth="1"/>
    <col min="9986" max="9986" width="15.8796296296296" style="14" customWidth="1"/>
    <col min="9987" max="9987" width="18.5" style="14" customWidth="1"/>
    <col min="9988" max="9988" width="16" style="14" customWidth="1"/>
    <col min="9989" max="9989" width="9" style="14" customWidth="1"/>
    <col min="9990" max="9990" width="11.6296296296296" style="14" customWidth="1"/>
    <col min="9991" max="10240" width="9" style="14"/>
    <col min="10241" max="10241" width="20.75" style="14" customWidth="1"/>
    <col min="10242" max="10242" width="15.8796296296296" style="14" customWidth="1"/>
    <col min="10243" max="10243" width="18.5" style="14" customWidth="1"/>
    <col min="10244" max="10244" width="16" style="14" customWidth="1"/>
    <col min="10245" max="10245" width="9" style="14" customWidth="1"/>
    <col min="10246" max="10246" width="11.6296296296296" style="14" customWidth="1"/>
    <col min="10247" max="10496" width="9" style="14"/>
    <col min="10497" max="10497" width="20.75" style="14" customWidth="1"/>
    <col min="10498" max="10498" width="15.8796296296296" style="14" customWidth="1"/>
    <col min="10499" max="10499" width="18.5" style="14" customWidth="1"/>
    <col min="10500" max="10500" width="16" style="14" customWidth="1"/>
    <col min="10501" max="10501" width="9" style="14" customWidth="1"/>
    <col min="10502" max="10502" width="11.6296296296296" style="14" customWidth="1"/>
    <col min="10503" max="10752" width="9" style="14"/>
    <col min="10753" max="10753" width="20.75" style="14" customWidth="1"/>
    <col min="10754" max="10754" width="15.8796296296296" style="14" customWidth="1"/>
    <col min="10755" max="10755" width="18.5" style="14" customWidth="1"/>
    <col min="10756" max="10756" width="16" style="14" customWidth="1"/>
    <col min="10757" max="10757" width="9" style="14" customWidth="1"/>
    <col min="10758" max="10758" width="11.6296296296296" style="14" customWidth="1"/>
    <col min="10759" max="11008" width="9" style="14"/>
    <col min="11009" max="11009" width="20.75" style="14" customWidth="1"/>
    <col min="11010" max="11010" width="15.8796296296296" style="14" customWidth="1"/>
    <col min="11011" max="11011" width="18.5" style="14" customWidth="1"/>
    <col min="11012" max="11012" width="16" style="14" customWidth="1"/>
    <col min="11013" max="11013" width="9" style="14" customWidth="1"/>
    <col min="11014" max="11014" width="11.6296296296296" style="14" customWidth="1"/>
    <col min="11015" max="11264" width="9" style="14"/>
    <col min="11265" max="11265" width="20.75" style="14" customWidth="1"/>
    <col min="11266" max="11266" width="15.8796296296296" style="14" customWidth="1"/>
    <col min="11267" max="11267" width="18.5" style="14" customWidth="1"/>
    <col min="11268" max="11268" width="16" style="14" customWidth="1"/>
    <col min="11269" max="11269" width="9" style="14" customWidth="1"/>
    <col min="11270" max="11270" width="11.6296296296296" style="14" customWidth="1"/>
    <col min="11271" max="11520" width="9" style="14"/>
    <col min="11521" max="11521" width="20.75" style="14" customWidth="1"/>
    <col min="11522" max="11522" width="15.8796296296296" style="14" customWidth="1"/>
    <col min="11523" max="11523" width="18.5" style="14" customWidth="1"/>
    <col min="11524" max="11524" width="16" style="14" customWidth="1"/>
    <col min="11525" max="11525" width="9" style="14" customWidth="1"/>
    <col min="11526" max="11526" width="11.6296296296296" style="14" customWidth="1"/>
    <col min="11527" max="11776" width="9" style="14"/>
    <col min="11777" max="11777" width="20.75" style="14" customWidth="1"/>
    <col min="11778" max="11778" width="15.8796296296296" style="14" customWidth="1"/>
    <col min="11779" max="11779" width="18.5" style="14" customWidth="1"/>
    <col min="11780" max="11780" width="16" style="14" customWidth="1"/>
    <col min="11781" max="11781" width="9" style="14" customWidth="1"/>
    <col min="11782" max="11782" width="11.6296296296296" style="14" customWidth="1"/>
    <col min="11783" max="12032" width="9" style="14"/>
    <col min="12033" max="12033" width="20.75" style="14" customWidth="1"/>
    <col min="12034" max="12034" width="15.8796296296296" style="14" customWidth="1"/>
    <col min="12035" max="12035" width="18.5" style="14" customWidth="1"/>
    <col min="12036" max="12036" width="16" style="14" customWidth="1"/>
    <col min="12037" max="12037" width="9" style="14" customWidth="1"/>
    <col min="12038" max="12038" width="11.6296296296296" style="14" customWidth="1"/>
    <col min="12039" max="12288" width="9" style="14"/>
    <col min="12289" max="12289" width="20.75" style="14" customWidth="1"/>
    <col min="12290" max="12290" width="15.8796296296296" style="14" customWidth="1"/>
    <col min="12291" max="12291" width="18.5" style="14" customWidth="1"/>
    <col min="12292" max="12292" width="16" style="14" customWidth="1"/>
    <col min="12293" max="12293" width="9" style="14" customWidth="1"/>
    <col min="12294" max="12294" width="11.6296296296296" style="14" customWidth="1"/>
    <col min="12295" max="12544" width="9" style="14"/>
    <col min="12545" max="12545" width="20.75" style="14" customWidth="1"/>
    <col min="12546" max="12546" width="15.8796296296296" style="14" customWidth="1"/>
    <col min="12547" max="12547" width="18.5" style="14" customWidth="1"/>
    <col min="12548" max="12548" width="16" style="14" customWidth="1"/>
    <col min="12549" max="12549" width="9" style="14" customWidth="1"/>
    <col min="12550" max="12550" width="11.6296296296296" style="14" customWidth="1"/>
    <col min="12551" max="12800" width="9" style="14"/>
    <col min="12801" max="12801" width="20.75" style="14" customWidth="1"/>
    <col min="12802" max="12802" width="15.8796296296296" style="14" customWidth="1"/>
    <col min="12803" max="12803" width="18.5" style="14" customWidth="1"/>
    <col min="12804" max="12804" width="16" style="14" customWidth="1"/>
    <col min="12805" max="12805" width="9" style="14" customWidth="1"/>
    <col min="12806" max="12806" width="11.6296296296296" style="14" customWidth="1"/>
    <col min="12807" max="13056" width="9" style="14"/>
    <col min="13057" max="13057" width="20.75" style="14" customWidth="1"/>
    <col min="13058" max="13058" width="15.8796296296296" style="14" customWidth="1"/>
    <col min="13059" max="13059" width="18.5" style="14" customWidth="1"/>
    <col min="13060" max="13060" width="16" style="14" customWidth="1"/>
    <col min="13061" max="13061" width="9" style="14" customWidth="1"/>
    <col min="13062" max="13062" width="11.6296296296296" style="14" customWidth="1"/>
    <col min="13063" max="13312" width="9" style="14"/>
    <col min="13313" max="13313" width="20.75" style="14" customWidth="1"/>
    <col min="13314" max="13314" width="15.8796296296296" style="14" customWidth="1"/>
    <col min="13315" max="13315" width="18.5" style="14" customWidth="1"/>
    <col min="13316" max="13316" width="16" style="14" customWidth="1"/>
    <col min="13317" max="13317" width="9" style="14" customWidth="1"/>
    <col min="13318" max="13318" width="11.6296296296296" style="14" customWidth="1"/>
    <col min="13319" max="13568" width="9" style="14"/>
    <col min="13569" max="13569" width="20.75" style="14" customWidth="1"/>
    <col min="13570" max="13570" width="15.8796296296296" style="14" customWidth="1"/>
    <col min="13571" max="13571" width="18.5" style="14" customWidth="1"/>
    <col min="13572" max="13572" width="16" style="14" customWidth="1"/>
    <col min="13573" max="13573" width="9" style="14" customWidth="1"/>
    <col min="13574" max="13574" width="11.6296296296296" style="14" customWidth="1"/>
    <col min="13575" max="13824" width="9" style="14"/>
    <col min="13825" max="13825" width="20.75" style="14" customWidth="1"/>
    <col min="13826" max="13826" width="15.8796296296296" style="14" customWidth="1"/>
    <col min="13827" max="13827" width="18.5" style="14" customWidth="1"/>
    <col min="13828" max="13828" width="16" style="14" customWidth="1"/>
    <col min="13829" max="13829" width="9" style="14" customWidth="1"/>
    <col min="13830" max="13830" width="11.6296296296296" style="14" customWidth="1"/>
    <col min="13831" max="14080" width="9" style="14"/>
    <col min="14081" max="14081" width="20.75" style="14" customWidth="1"/>
    <col min="14082" max="14082" width="15.8796296296296" style="14" customWidth="1"/>
    <col min="14083" max="14083" width="18.5" style="14" customWidth="1"/>
    <col min="14084" max="14084" width="16" style="14" customWidth="1"/>
    <col min="14085" max="14085" width="9" style="14" customWidth="1"/>
    <col min="14086" max="14086" width="11.6296296296296" style="14" customWidth="1"/>
    <col min="14087" max="14336" width="9" style="14"/>
    <col min="14337" max="14337" width="20.75" style="14" customWidth="1"/>
    <col min="14338" max="14338" width="15.8796296296296" style="14" customWidth="1"/>
    <col min="14339" max="14339" width="18.5" style="14" customWidth="1"/>
    <col min="14340" max="14340" width="16" style="14" customWidth="1"/>
    <col min="14341" max="14341" width="9" style="14" customWidth="1"/>
    <col min="14342" max="14342" width="11.6296296296296" style="14" customWidth="1"/>
    <col min="14343" max="14592" width="9" style="14"/>
    <col min="14593" max="14593" width="20.75" style="14" customWidth="1"/>
    <col min="14594" max="14594" width="15.8796296296296" style="14" customWidth="1"/>
    <col min="14595" max="14595" width="18.5" style="14" customWidth="1"/>
    <col min="14596" max="14596" width="16" style="14" customWidth="1"/>
    <col min="14597" max="14597" width="9" style="14" customWidth="1"/>
    <col min="14598" max="14598" width="11.6296296296296" style="14" customWidth="1"/>
    <col min="14599" max="14848" width="9" style="14"/>
    <col min="14849" max="14849" width="20.75" style="14" customWidth="1"/>
    <col min="14850" max="14850" width="15.8796296296296" style="14" customWidth="1"/>
    <col min="14851" max="14851" width="18.5" style="14" customWidth="1"/>
    <col min="14852" max="14852" width="16" style="14" customWidth="1"/>
    <col min="14853" max="14853" width="9" style="14" customWidth="1"/>
    <col min="14854" max="14854" width="11.6296296296296" style="14" customWidth="1"/>
    <col min="14855" max="15104" width="9" style="14"/>
    <col min="15105" max="15105" width="20.75" style="14" customWidth="1"/>
    <col min="15106" max="15106" width="15.8796296296296" style="14" customWidth="1"/>
    <col min="15107" max="15107" width="18.5" style="14" customWidth="1"/>
    <col min="15108" max="15108" width="16" style="14" customWidth="1"/>
    <col min="15109" max="15109" width="9" style="14" customWidth="1"/>
    <col min="15110" max="15110" width="11.6296296296296" style="14" customWidth="1"/>
    <col min="15111" max="15360" width="9" style="14"/>
    <col min="15361" max="15361" width="20.75" style="14" customWidth="1"/>
    <col min="15362" max="15362" width="15.8796296296296" style="14" customWidth="1"/>
    <col min="15363" max="15363" width="18.5" style="14" customWidth="1"/>
    <col min="15364" max="15364" width="16" style="14" customWidth="1"/>
    <col min="15365" max="15365" width="9" style="14" customWidth="1"/>
    <col min="15366" max="15366" width="11.6296296296296" style="14" customWidth="1"/>
    <col min="15367" max="15616" width="9" style="14"/>
    <col min="15617" max="15617" width="20.75" style="14" customWidth="1"/>
    <col min="15618" max="15618" width="15.8796296296296" style="14" customWidth="1"/>
    <col min="15619" max="15619" width="18.5" style="14" customWidth="1"/>
    <col min="15620" max="15620" width="16" style="14" customWidth="1"/>
    <col min="15621" max="15621" width="9" style="14" customWidth="1"/>
    <col min="15622" max="15622" width="11.6296296296296" style="14" customWidth="1"/>
    <col min="15623" max="15872" width="9" style="14"/>
    <col min="15873" max="15873" width="20.75" style="14" customWidth="1"/>
    <col min="15874" max="15874" width="15.8796296296296" style="14" customWidth="1"/>
    <col min="15875" max="15875" width="18.5" style="14" customWidth="1"/>
    <col min="15876" max="15876" width="16" style="14" customWidth="1"/>
    <col min="15877" max="15877" width="9" style="14" customWidth="1"/>
    <col min="15878" max="15878" width="11.6296296296296" style="14" customWidth="1"/>
    <col min="15879" max="16128" width="9" style="14"/>
    <col min="16129" max="16129" width="20.75" style="14" customWidth="1"/>
    <col min="16130" max="16130" width="15.8796296296296" style="14" customWidth="1"/>
    <col min="16131" max="16131" width="18.5" style="14" customWidth="1"/>
    <col min="16132" max="16132" width="16" style="14" customWidth="1"/>
    <col min="16133" max="16133" width="9" style="14" customWidth="1"/>
    <col min="16134" max="16134" width="11.6296296296296" style="14" customWidth="1"/>
    <col min="16135" max="16384" width="9" style="14"/>
  </cols>
  <sheetData>
    <row r="1" ht="18" customHeight="1" spans="1:1">
      <c r="A1" s="116" t="s">
        <v>0</v>
      </c>
    </row>
    <row r="2" ht="28.15" customHeight="1" spans="1:4">
      <c r="A2" s="117" t="s">
        <v>1</v>
      </c>
      <c r="B2" s="117"/>
      <c r="C2" s="117"/>
      <c r="D2" s="117"/>
    </row>
    <row r="3" ht="12.95" customHeight="1" spans="1:4">
      <c r="A3" s="118" t="s">
        <v>2</v>
      </c>
      <c r="B3" s="118"/>
      <c r="C3" s="118"/>
      <c r="D3" s="118"/>
    </row>
    <row r="4" ht="20.25" customHeight="1" spans="1:4">
      <c r="A4" s="119" t="s">
        <v>3</v>
      </c>
      <c r="B4" s="119" t="s">
        <v>4</v>
      </c>
      <c r="C4" s="119" t="s">
        <v>5</v>
      </c>
      <c r="D4" s="119" t="s">
        <v>6</v>
      </c>
    </row>
    <row r="5" ht="20.25" customHeight="1" spans="1:4">
      <c r="A5" s="120" t="s">
        <v>7</v>
      </c>
      <c r="B5" s="121">
        <v>420006881.59</v>
      </c>
      <c r="C5" s="120" t="s">
        <v>8</v>
      </c>
      <c r="D5" s="122">
        <v>101943728.77</v>
      </c>
    </row>
    <row r="6" ht="20.25" customHeight="1" spans="1:4">
      <c r="A6" s="120" t="s">
        <v>9</v>
      </c>
      <c r="B6" s="122"/>
      <c r="C6" s="120" t="s">
        <v>10</v>
      </c>
      <c r="D6" s="122">
        <v>141733.02</v>
      </c>
    </row>
    <row r="7" ht="20.25" customHeight="1" spans="1:4">
      <c r="A7" s="120" t="s">
        <v>11</v>
      </c>
      <c r="B7" s="122"/>
      <c r="C7" s="120" t="s">
        <v>12</v>
      </c>
      <c r="D7" s="122">
        <v>758960</v>
      </c>
    </row>
    <row r="8" ht="20.25" customHeight="1" spans="1:4">
      <c r="A8" s="120" t="s">
        <v>13</v>
      </c>
      <c r="B8" s="122"/>
      <c r="C8" s="120" t="s">
        <v>14</v>
      </c>
      <c r="D8" s="122">
        <v>1832325</v>
      </c>
    </row>
    <row r="9" ht="20.25" customHeight="1" spans="1:4">
      <c r="A9" s="120" t="s">
        <v>15</v>
      </c>
      <c r="B9" s="122"/>
      <c r="C9" s="120" t="s">
        <v>16</v>
      </c>
      <c r="D9" s="122">
        <v>55660</v>
      </c>
    </row>
    <row r="10" ht="20.25" customHeight="1" spans="1:4">
      <c r="A10" s="120" t="s">
        <v>17</v>
      </c>
      <c r="B10" s="122"/>
      <c r="C10" s="120" t="s">
        <v>18</v>
      </c>
      <c r="D10" s="122">
        <v>3647050.16</v>
      </c>
    </row>
    <row r="11" ht="20.25" customHeight="1" spans="1:4">
      <c r="A11" s="120" t="s">
        <v>19</v>
      </c>
      <c r="B11" s="122"/>
      <c r="C11" s="120" t="s">
        <v>20</v>
      </c>
      <c r="D11" s="122">
        <v>154456714.52</v>
      </c>
    </row>
    <row r="12" ht="24" customHeight="1" spans="1:4">
      <c r="A12" s="120" t="s">
        <v>21</v>
      </c>
      <c r="B12" s="122"/>
      <c r="C12" s="120" t="s">
        <v>22</v>
      </c>
      <c r="D12" s="122">
        <v>13043912.22</v>
      </c>
    </row>
    <row r="13" ht="20.25" customHeight="1" spans="1:4">
      <c r="A13" s="120" t="s">
        <v>23</v>
      </c>
      <c r="B13" s="122"/>
      <c r="C13" s="120" t="s">
        <v>24</v>
      </c>
      <c r="D13" s="122">
        <v>151470525.22</v>
      </c>
    </row>
    <row r="14" ht="20.25" customHeight="1" spans="1:4">
      <c r="A14" s="120" t="s">
        <v>25</v>
      </c>
      <c r="B14" s="122"/>
      <c r="C14" s="120" t="s">
        <v>26</v>
      </c>
      <c r="D14" s="122">
        <v>10474331.68</v>
      </c>
    </row>
    <row r="15" ht="20.25" customHeight="1" spans="1:4">
      <c r="A15" s="120" t="s">
        <v>27</v>
      </c>
      <c r="B15" s="122"/>
      <c r="C15" s="120"/>
      <c r="D15" s="122"/>
    </row>
    <row r="16" ht="20.25" customHeight="1" spans="1:4">
      <c r="A16" s="123" t="s">
        <v>28</v>
      </c>
      <c r="B16" s="122">
        <v>17818059</v>
      </c>
      <c r="C16" s="120"/>
      <c r="D16" s="122"/>
    </row>
    <row r="17" ht="20.25" customHeight="1" spans="1:4">
      <c r="A17" s="124" t="s">
        <v>29</v>
      </c>
      <c r="B17" s="125">
        <f>SUM(B5,B16)</f>
        <v>437824940.59</v>
      </c>
      <c r="C17" s="126" t="s">
        <v>30</v>
      </c>
      <c r="D17" s="125">
        <f>SUM(D5:D16)</f>
        <v>437824940.59</v>
      </c>
    </row>
    <row r="18" ht="20.25" customHeight="1" spans="1:4">
      <c r="A18" s="120" t="s">
        <v>31</v>
      </c>
      <c r="B18" s="122"/>
      <c r="C18" s="127"/>
      <c r="D18" s="128"/>
    </row>
    <row r="19" ht="20.25" customHeight="1" spans="1:4">
      <c r="A19" s="120" t="s">
        <v>32</v>
      </c>
      <c r="B19" s="122"/>
      <c r="C19" s="127" t="s">
        <v>33</v>
      </c>
      <c r="D19" s="128"/>
    </row>
    <row r="20" ht="20.25" customHeight="1" spans="1:4">
      <c r="A20" s="124" t="s">
        <v>34</v>
      </c>
      <c r="B20" s="125">
        <v>437824940.59</v>
      </c>
      <c r="C20" s="124" t="s">
        <v>35</v>
      </c>
      <c r="D20" s="125">
        <v>437824940.59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2"/>
  <sheetViews>
    <sheetView workbookViewId="0">
      <selection activeCell="D10" sqref="D10"/>
    </sheetView>
  </sheetViews>
  <sheetFormatPr defaultColWidth="9" defaultRowHeight="14.4"/>
  <cols>
    <col min="1" max="1" width="9.66666666666667" customWidth="1"/>
    <col min="2" max="2" width="18" customWidth="1"/>
    <col min="3" max="3" width="16.4444444444444" style="1" customWidth="1"/>
    <col min="4" max="4" width="9" style="1"/>
    <col min="5" max="5" width="18.6666666666667" style="1" customWidth="1"/>
    <col min="6" max="7" width="9" style="1"/>
    <col min="8" max="8" width="17.5555555555556" style="1"/>
    <col min="9" max="10" width="7.44444444444444" style="1" customWidth="1"/>
    <col min="11" max="11" width="9" style="1"/>
    <col min="12" max="12" width="7.88888888888889" style="1" customWidth="1"/>
    <col min="13" max="14" width="9" style="1"/>
  </cols>
  <sheetData>
    <row r="1" ht="18" customHeight="1" spans="1:1">
      <c r="A1" s="2" t="s">
        <v>36</v>
      </c>
    </row>
    <row r="2" ht="20.4" spans="1:14">
      <c r="A2" s="100" t="s">
        <v>37</v>
      </c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>
      <c r="A3" s="79"/>
      <c r="B3" s="102"/>
      <c r="C3" s="86"/>
      <c r="D3" s="86"/>
      <c r="E3" s="86"/>
      <c r="F3" s="86"/>
      <c r="G3" s="86"/>
      <c r="H3" s="86"/>
      <c r="I3" s="86"/>
      <c r="J3" s="86"/>
      <c r="K3" s="86"/>
      <c r="L3" s="115" t="s">
        <v>2</v>
      </c>
      <c r="M3" s="115"/>
      <c r="N3" s="115"/>
    </row>
    <row r="4" ht="33.75" customHeight="1" spans="1:14">
      <c r="A4" s="103" t="s">
        <v>38</v>
      </c>
      <c r="B4" s="103"/>
      <c r="C4" s="104" t="s">
        <v>39</v>
      </c>
      <c r="D4" s="34" t="s">
        <v>40</v>
      </c>
      <c r="E4" s="34" t="s">
        <v>41</v>
      </c>
      <c r="F4" s="34" t="s">
        <v>42</v>
      </c>
      <c r="G4" s="34" t="s">
        <v>19</v>
      </c>
      <c r="H4" s="105" t="s">
        <v>43</v>
      </c>
      <c r="I4" s="34" t="s">
        <v>44</v>
      </c>
      <c r="J4" s="34" t="s">
        <v>23</v>
      </c>
      <c r="K4" s="34" t="s">
        <v>25</v>
      </c>
      <c r="L4" s="34" t="s">
        <v>27</v>
      </c>
      <c r="M4" s="34" t="s">
        <v>31</v>
      </c>
      <c r="N4" s="34"/>
    </row>
    <row r="5" ht="25.5" customHeight="1" spans="1:14">
      <c r="A5" s="103" t="s">
        <v>45</v>
      </c>
      <c r="B5" s="33" t="s">
        <v>46</v>
      </c>
      <c r="C5" s="104"/>
      <c r="D5" s="34"/>
      <c r="E5" s="34"/>
      <c r="F5" s="34"/>
      <c r="G5" s="34"/>
      <c r="H5" s="106"/>
      <c r="I5" s="34"/>
      <c r="J5" s="34"/>
      <c r="K5" s="34"/>
      <c r="L5" s="34"/>
      <c r="M5" s="34"/>
      <c r="N5" s="34"/>
    </row>
    <row r="6" ht="25.5" customHeight="1" spans="1:14">
      <c r="A6" s="107" t="s">
        <v>47</v>
      </c>
      <c r="B6" s="108" t="s">
        <v>48</v>
      </c>
      <c r="C6" s="109">
        <v>437824940.59</v>
      </c>
      <c r="D6" s="110"/>
      <c r="E6" s="109">
        <v>420006881.59</v>
      </c>
      <c r="F6" s="110"/>
      <c r="G6" s="110"/>
      <c r="H6" s="110">
        <v>17818059</v>
      </c>
      <c r="I6" s="110"/>
      <c r="J6" s="110"/>
      <c r="K6" s="110"/>
      <c r="L6" s="110"/>
      <c r="M6" s="110"/>
      <c r="N6" s="110"/>
    </row>
    <row r="7" ht="25.5" customHeight="1" spans="1:14">
      <c r="A7" s="111">
        <v>201</v>
      </c>
      <c r="B7" s="108" t="s">
        <v>8</v>
      </c>
      <c r="C7" s="109">
        <v>101943728.77</v>
      </c>
      <c r="D7" s="110"/>
      <c r="E7" s="109">
        <v>97943728.77</v>
      </c>
      <c r="F7" s="110"/>
      <c r="G7" s="110"/>
      <c r="H7" s="110">
        <v>4000000</v>
      </c>
      <c r="I7" s="110"/>
      <c r="J7" s="110"/>
      <c r="K7" s="110"/>
      <c r="L7" s="110"/>
      <c r="M7" s="110"/>
      <c r="N7" s="110"/>
    </row>
    <row r="8" ht="25.5" customHeight="1" spans="1:14">
      <c r="A8" s="111">
        <v>20101</v>
      </c>
      <c r="B8" s="108" t="s">
        <v>49</v>
      </c>
      <c r="C8" s="112">
        <v>533570</v>
      </c>
      <c r="D8" s="110"/>
      <c r="E8" s="113">
        <v>533570</v>
      </c>
      <c r="F8" s="110"/>
      <c r="G8" s="110"/>
      <c r="H8" s="110">
        <v>0</v>
      </c>
      <c r="I8" s="110"/>
      <c r="J8" s="110"/>
      <c r="K8" s="110"/>
      <c r="L8" s="110"/>
      <c r="M8" s="110"/>
      <c r="N8" s="110"/>
    </row>
    <row r="9" ht="25.5" customHeight="1" spans="1:14">
      <c r="A9" s="111">
        <v>2010199</v>
      </c>
      <c r="B9" s="108" t="s">
        <v>50</v>
      </c>
      <c r="C9" s="114">
        <v>533570</v>
      </c>
      <c r="D9" s="110"/>
      <c r="E9" s="114">
        <v>533570</v>
      </c>
      <c r="F9" s="110"/>
      <c r="G9" s="110"/>
      <c r="H9" s="110">
        <v>0</v>
      </c>
      <c r="I9" s="110"/>
      <c r="J9" s="110"/>
      <c r="K9" s="110"/>
      <c r="L9" s="110"/>
      <c r="M9" s="110"/>
      <c r="N9" s="110"/>
    </row>
    <row r="10" ht="25.5" customHeight="1" spans="1:14">
      <c r="A10" s="111">
        <v>20102</v>
      </c>
      <c r="B10" s="108" t="s">
        <v>51</v>
      </c>
      <c r="C10" s="114">
        <v>38400</v>
      </c>
      <c r="D10" s="110"/>
      <c r="E10" s="114">
        <v>38400</v>
      </c>
      <c r="F10" s="110"/>
      <c r="G10" s="110"/>
      <c r="H10" s="110">
        <v>0</v>
      </c>
      <c r="I10" s="110"/>
      <c r="J10" s="110"/>
      <c r="K10" s="110"/>
      <c r="L10" s="110"/>
      <c r="M10" s="110"/>
      <c r="N10" s="110"/>
    </row>
    <row r="11" ht="25.5" customHeight="1" spans="1:14">
      <c r="A11" s="111">
        <v>2010299</v>
      </c>
      <c r="B11" s="108" t="s">
        <v>52</v>
      </c>
      <c r="C11" s="114">
        <v>38400</v>
      </c>
      <c r="D11" s="110"/>
      <c r="E11" s="114">
        <v>38400</v>
      </c>
      <c r="F11" s="110"/>
      <c r="G11" s="110"/>
      <c r="H11" s="110">
        <v>0</v>
      </c>
      <c r="I11" s="110"/>
      <c r="J11" s="110"/>
      <c r="K11" s="110"/>
      <c r="L11" s="110"/>
      <c r="M11" s="110"/>
      <c r="N11" s="110"/>
    </row>
    <row r="12" ht="25.5" customHeight="1" spans="1:14">
      <c r="A12" s="111">
        <v>20103</v>
      </c>
      <c r="B12" s="108" t="s">
        <v>53</v>
      </c>
      <c r="C12" s="114">
        <v>78662977.32</v>
      </c>
      <c r="D12" s="110"/>
      <c r="E12" s="114">
        <v>78662977.32</v>
      </c>
      <c r="F12" s="110"/>
      <c r="G12" s="110"/>
      <c r="H12" s="110">
        <v>0</v>
      </c>
      <c r="I12" s="110"/>
      <c r="J12" s="110"/>
      <c r="K12" s="110"/>
      <c r="L12" s="110"/>
      <c r="M12" s="110"/>
      <c r="N12" s="110"/>
    </row>
    <row r="13" ht="25.5" customHeight="1" spans="1:14">
      <c r="A13" s="111">
        <v>2010301</v>
      </c>
      <c r="B13" s="108" t="s">
        <v>54</v>
      </c>
      <c r="C13" s="114">
        <v>52676832.4</v>
      </c>
      <c r="D13" s="110"/>
      <c r="E13" s="114">
        <v>52676832.4</v>
      </c>
      <c r="F13" s="110"/>
      <c r="G13" s="110"/>
      <c r="H13" s="110">
        <v>0</v>
      </c>
      <c r="I13" s="110"/>
      <c r="J13" s="110"/>
      <c r="K13" s="110"/>
      <c r="L13" s="110"/>
      <c r="M13" s="110"/>
      <c r="N13" s="110"/>
    </row>
    <row r="14" ht="25.5" customHeight="1" spans="1:14">
      <c r="A14" s="111">
        <v>2010302</v>
      </c>
      <c r="B14" s="108" t="s">
        <v>55</v>
      </c>
      <c r="C14" s="114">
        <v>909000</v>
      </c>
      <c r="D14" s="110"/>
      <c r="E14" s="114">
        <v>909000</v>
      </c>
      <c r="F14" s="110"/>
      <c r="G14" s="110"/>
      <c r="H14" s="110">
        <v>0</v>
      </c>
      <c r="I14" s="110"/>
      <c r="J14" s="110"/>
      <c r="K14" s="110"/>
      <c r="L14" s="110"/>
      <c r="M14" s="110"/>
      <c r="N14" s="110"/>
    </row>
    <row r="15" ht="25.5" customHeight="1" spans="1:14">
      <c r="A15" s="111">
        <v>2010308</v>
      </c>
      <c r="B15" s="108" t="s">
        <v>56</v>
      </c>
      <c r="C15" s="109">
        <v>14600</v>
      </c>
      <c r="D15" s="110"/>
      <c r="E15" s="109">
        <v>14600</v>
      </c>
      <c r="F15" s="110"/>
      <c r="G15" s="110"/>
      <c r="H15" s="110">
        <v>0</v>
      </c>
      <c r="I15" s="110"/>
      <c r="J15" s="110"/>
      <c r="K15" s="110"/>
      <c r="L15" s="110"/>
      <c r="M15" s="110"/>
      <c r="N15" s="110"/>
    </row>
    <row r="16" ht="25.5" customHeight="1" spans="1:14">
      <c r="A16" s="111">
        <v>2010399</v>
      </c>
      <c r="B16" s="108" t="s">
        <v>57</v>
      </c>
      <c r="C16" s="109">
        <v>25062544.92</v>
      </c>
      <c r="D16" s="110"/>
      <c r="E16" s="109">
        <v>25062544.92</v>
      </c>
      <c r="F16" s="110"/>
      <c r="G16" s="110"/>
      <c r="H16" s="110">
        <v>0</v>
      </c>
      <c r="I16" s="110"/>
      <c r="J16" s="110"/>
      <c r="K16" s="110"/>
      <c r="L16" s="110"/>
      <c r="M16" s="110"/>
      <c r="N16" s="110"/>
    </row>
    <row r="17" ht="25.5" customHeight="1" spans="1:14">
      <c r="A17" s="111">
        <v>20105</v>
      </c>
      <c r="B17" s="108" t="s">
        <v>58</v>
      </c>
      <c r="C17" s="109">
        <v>1645191.6</v>
      </c>
      <c r="D17" s="110"/>
      <c r="E17" s="109">
        <v>1645191.6</v>
      </c>
      <c r="F17" s="110"/>
      <c r="G17" s="110"/>
      <c r="H17" s="110">
        <v>0</v>
      </c>
      <c r="I17" s="110"/>
      <c r="J17" s="110"/>
      <c r="K17" s="110"/>
      <c r="L17" s="110"/>
      <c r="M17" s="110"/>
      <c r="N17" s="110"/>
    </row>
    <row r="18" ht="25.5" customHeight="1" spans="1:14">
      <c r="A18" s="111">
        <v>2010507</v>
      </c>
      <c r="B18" s="108" t="s">
        <v>59</v>
      </c>
      <c r="C18" s="109">
        <v>1197537.6</v>
      </c>
      <c r="D18" s="110"/>
      <c r="E18" s="109">
        <v>1197537.6</v>
      </c>
      <c r="F18" s="110"/>
      <c r="G18" s="110"/>
      <c r="H18" s="110">
        <v>0</v>
      </c>
      <c r="I18" s="110"/>
      <c r="J18" s="110"/>
      <c r="K18" s="110"/>
      <c r="L18" s="110"/>
      <c r="M18" s="110"/>
      <c r="N18" s="110"/>
    </row>
    <row r="19" ht="25.5" customHeight="1" spans="1:14">
      <c r="A19" s="111">
        <v>2010508</v>
      </c>
      <c r="B19" s="108" t="s">
        <v>60</v>
      </c>
      <c r="C19" s="109">
        <v>297654</v>
      </c>
      <c r="D19" s="110"/>
      <c r="E19" s="109">
        <v>297654</v>
      </c>
      <c r="F19" s="110"/>
      <c r="G19" s="110"/>
      <c r="H19" s="110">
        <v>0</v>
      </c>
      <c r="I19" s="110"/>
      <c r="J19" s="110"/>
      <c r="K19" s="110"/>
      <c r="L19" s="110"/>
      <c r="M19" s="110"/>
      <c r="N19" s="110"/>
    </row>
    <row r="20" ht="25.5" customHeight="1" spans="1:14">
      <c r="A20" s="111">
        <v>2010599</v>
      </c>
      <c r="B20" s="108" t="s">
        <v>61</v>
      </c>
      <c r="C20" s="109">
        <v>150000</v>
      </c>
      <c r="D20" s="110"/>
      <c r="E20" s="109">
        <v>150000</v>
      </c>
      <c r="F20" s="110"/>
      <c r="G20" s="110"/>
      <c r="H20" s="110">
        <v>0</v>
      </c>
      <c r="I20" s="110"/>
      <c r="J20" s="110"/>
      <c r="K20" s="110"/>
      <c r="L20" s="110"/>
      <c r="M20" s="110"/>
      <c r="N20" s="110"/>
    </row>
    <row r="21" ht="25.5" customHeight="1" spans="1:14">
      <c r="A21" s="111">
        <v>20106</v>
      </c>
      <c r="B21" s="108" t="s">
        <v>62</v>
      </c>
      <c r="C21" s="109">
        <v>906590</v>
      </c>
      <c r="D21" s="110"/>
      <c r="E21" s="109">
        <v>906590</v>
      </c>
      <c r="F21" s="110"/>
      <c r="G21" s="110"/>
      <c r="H21" s="110">
        <v>0</v>
      </c>
      <c r="I21" s="110"/>
      <c r="J21" s="110"/>
      <c r="K21" s="110"/>
      <c r="L21" s="110"/>
      <c r="M21" s="110"/>
      <c r="N21" s="110"/>
    </row>
    <row r="22" ht="25.5" customHeight="1" spans="1:14">
      <c r="A22" s="111">
        <v>2010699</v>
      </c>
      <c r="B22" s="108" t="s">
        <v>63</v>
      </c>
      <c r="C22" s="109">
        <v>906590</v>
      </c>
      <c r="D22" s="110"/>
      <c r="E22" s="109">
        <v>906590</v>
      </c>
      <c r="F22" s="110"/>
      <c r="G22" s="110"/>
      <c r="H22" s="110">
        <v>0</v>
      </c>
      <c r="I22" s="110"/>
      <c r="J22" s="110"/>
      <c r="K22" s="110"/>
      <c r="L22" s="110"/>
      <c r="M22" s="110"/>
      <c r="N22" s="110"/>
    </row>
    <row r="23" ht="25.5" customHeight="1" spans="1:14">
      <c r="A23" s="111">
        <v>20111</v>
      </c>
      <c r="B23" s="108" t="s">
        <v>64</v>
      </c>
      <c r="C23" s="109">
        <v>26000</v>
      </c>
      <c r="D23" s="110"/>
      <c r="E23" s="109">
        <v>26000</v>
      </c>
      <c r="F23" s="110"/>
      <c r="G23" s="110"/>
      <c r="H23" s="110">
        <v>0</v>
      </c>
      <c r="I23" s="110"/>
      <c r="J23" s="110"/>
      <c r="K23" s="110"/>
      <c r="L23" s="110"/>
      <c r="M23" s="110"/>
      <c r="N23" s="110"/>
    </row>
    <row r="24" ht="25.5" customHeight="1" spans="1:14">
      <c r="A24" s="111">
        <v>2011199</v>
      </c>
      <c r="B24" s="108" t="s">
        <v>65</v>
      </c>
      <c r="C24" s="109">
        <v>26000</v>
      </c>
      <c r="D24" s="110"/>
      <c r="E24" s="109">
        <v>26000</v>
      </c>
      <c r="F24" s="110"/>
      <c r="G24" s="110"/>
      <c r="H24" s="110">
        <v>0</v>
      </c>
      <c r="I24" s="110"/>
      <c r="J24" s="110"/>
      <c r="K24" s="110"/>
      <c r="L24" s="110"/>
      <c r="M24" s="110"/>
      <c r="N24" s="110"/>
    </row>
    <row r="25" ht="25.5" customHeight="1" spans="1:14">
      <c r="A25" s="111">
        <v>20123</v>
      </c>
      <c r="B25" s="108" t="s">
        <v>66</v>
      </c>
      <c r="C25" s="109">
        <v>1920958</v>
      </c>
      <c r="D25" s="110"/>
      <c r="E25" s="109">
        <v>1920958</v>
      </c>
      <c r="F25" s="110"/>
      <c r="G25" s="110"/>
      <c r="H25" s="110">
        <v>0</v>
      </c>
      <c r="I25" s="110"/>
      <c r="J25" s="110"/>
      <c r="K25" s="110"/>
      <c r="L25" s="110"/>
      <c r="M25" s="110"/>
      <c r="N25" s="110"/>
    </row>
    <row r="26" ht="25.5" customHeight="1" spans="1:14">
      <c r="A26" s="111">
        <v>2012399</v>
      </c>
      <c r="B26" s="108" t="s">
        <v>67</v>
      </c>
      <c r="C26" s="109">
        <v>1920958</v>
      </c>
      <c r="D26" s="110"/>
      <c r="E26" s="109">
        <v>1920958</v>
      </c>
      <c r="F26" s="110"/>
      <c r="G26" s="110"/>
      <c r="H26" s="110">
        <v>0</v>
      </c>
      <c r="I26" s="110"/>
      <c r="J26" s="110"/>
      <c r="K26" s="110"/>
      <c r="L26" s="110"/>
      <c r="M26" s="110"/>
      <c r="N26" s="110"/>
    </row>
    <row r="27" ht="25.5" customHeight="1" spans="1:14">
      <c r="A27" s="111">
        <v>20128</v>
      </c>
      <c r="B27" s="108" t="s">
        <v>68</v>
      </c>
      <c r="C27" s="109">
        <v>194500</v>
      </c>
      <c r="D27" s="110"/>
      <c r="E27" s="109">
        <v>194500</v>
      </c>
      <c r="F27" s="110"/>
      <c r="G27" s="110"/>
      <c r="H27" s="110">
        <v>0</v>
      </c>
      <c r="I27" s="110"/>
      <c r="J27" s="110"/>
      <c r="K27" s="110"/>
      <c r="L27" s="110"/>
      <c r="M27" s="110"/>
      <c r="N27" s="110"/>
    </row>
    <row r="28" ht="25.5" customHeight="1" spans="1:14">
      <c r="A28" s="111">
        <v>2012899</v>
      </c>
      <c r="B28" s="108" t="s">
        <v>69</v>
      </c>
      <c r="C28" s="109">
        <v>194500</v>
      </c>
      <c r="D28" s="110"/>
      <c r="E28" s="109">
        <v>194500</v>
      </c>
      <c r="F28" s="110"/>
      <c r="G28" s="110"/>
      <c r="H28" s="110">
        <v>0</v>
      </c>
      <c r="I28" s="110"/>
      <c r="J28" s="110"/>
      <c r="K28" s="110"/>
      <c r="L28" s="110"/>
      <c r="M28" s="110"/>
      <c r="N28" s="110"/>
    </row>
    <row r="29" ht="25.5" customHeight="1" spans="1:14">
      <c r="A29" s="111">
        <v>20129</v>
      </c>
      <c r="B29" s="108" t="s">
        <v>70</v>
      </c>
      <c r="C29" s="109">
        <v>268500</v>
      </c>
      <c r="D29" s="110"/>
      <c r="E29" s="109">
        <v>268500</v>
      </c>
      <c r="F29" s="110"/>
      <c r="G29" s="110"/>
      <c r="H29" s="110">
        <v>0</v>
      </c>
      <c r="I29" s="110"/>
      <c r="J29" s="110"/>
      <c r="K29" s="110"/>
      <c r="L29" s="110"/>
      <c r="M29" s="110"/>
      <c r="N29" s="110"/>
    </row>
    <row r="30" ht="25.5" customHeight="1" spans="1:14">
      <c r="A30" s="111">
        <v>2012999</v>
      </c>
      <c r="B30" s="108" t="s">
        <v>71</v>
      </c>
      <c r="C30" s="109">
        <v>268500</v>
      </c>
      <c r="D30" s="110"/>
      <c r="E30" s="109">
        <v>268500</v>
      </c>
      <c r="F30" s="110"/>
      <c r="G30" s="110"/>
      <c r="H30" s="110">
        <v>0</v>
      </c>
      <c r="I30" s="110"/>
      <c r="J30" s="110"/>
      <c r="K30" s="110"/>
      <c r="L30" s="110"/>
      <c r="M30" s="110"/>
      <c r="N30" s="110"/>
    </row>
    <row r="31" ht="25.5" customHeight="1" spans="1:14">
      <c r="A31" s="111">
        <v>20132</v>
      </c>
      <c r="B31" s="108" t="s">
        <v>72</v>
      </c>
      <c r="C31" s="109">
        <v>16187041.85</v>
      </c>
      <c r="D31" s="110"/>
      <c r="E31" s="109">
        <v>12187041.85</v>
      </c>
      <c r="F31" s="110"/>
      <c r="G31" s="110"/>
      <c r="H31" s="110">
        <v>4000000</v>
      </c>
      <c r="I31" s="110"/>
      <c r="J31" s="110"/>
      <c r="K31" s="110"/>
      <c r="L31" s="110"/>
      <c r="M31" s="110"/>
      <c r="N31" s="110"/>
    </row>
    <row r="32" ht="25.5" customHeight="1" spans="1:14">
      <c r="A32" s="111">
        <v>2013202</v>
      </c>
      <c r="B32" s="108" t="s">
        <v>55</v>
      </c>
      <c r="C32" s="109">
        <v>8000000</v>
      </c>
      <c r="D32" s="110"/>
      <c r="E32" s="109">
        <v>4000000</v>
      </c>
      <c r="F32" s="110"/>
      <c r="G32" s="110"/>
      <c r="H32" s="110">
        <v>4000000</v>
      </c>
      <c r="I32" s="110"/>
      <c r="J32" s="110"/>
      <c r="K32" s="110"/>
      <c r="L32" s="110"/>
      <c r="M32" s="110"/>
      <c r="N32" s="110"/>
    </row>
    <row r="33" ht="25.5" customHeight="1" spans="1:14">
      <c r="A33" s="111">
        <v>2013299</v>
      </c>
      <c r="B33" s="108" t="s">
        <v>73</v>
      </c>
      <c r="C33" s="109">
        <v>8187041.85</v>
      </c>
      <c r="D33" s="110"/>
      <c r="E33" s="109">
        <v>8187041.85</v>
      </c>
      <c r="F33" s="110"/>
      <c r="G33" s="110"/>
      <c r="H33" s="110">
        <v>0</v>
      </c>
      <c r="I33" s="110"/>
      <c r="J33" s="110"/>
      <c r="K33" s="110"/>
      <c r="L33" s="110"/>
      <c r="M33" s="110"/>
      <c r="N33" s="110"/>
    </row>
    <row r="34" ht="25.5" customHeight="1" spans="1:14">
      <c r="A34" s="111">
        <v>20133</v>
      </c>
      <c r="B34" s="108" t="s">
        <v>74</v>
      </c>
      <c r="C34" s="109">
        <v>1560000</v>
      </c>
      <c r="D34" s="110"/>
      <c r="E34" s="109">
        <v>1560000</v>
      </c>
      <c r="F34" s="110"/>
      <c r="G34" s="110"/>
      <c r="H34" s="110">
        <v>0</v>
      </c>
      <c r="I34" s="110"/>
      <c r="J34" s="110"/>
      <c r="K34" s="110"/>
      <c r="L34" s="110"/>
      <c r="M34" s="110"/>
      <c r="N34" s="110"/>
    </row>
    <row r="35" ht="25.5" customHeight="1" spans="1:14">
      <c r="A35" s="111">
        <v>2013399</v>
      </c>
      <c r="B35" s="108" t="s">
        <v>75</v>
      </c>
      <c r="C35" s="109">
        <v>1560000</v>
      </c>
      <c r="D35" s="110"/>
      <c r="E35" s="109">
        <v>1560000</v>
      </c>
      <c r="F35" s="110"/>
      <c r="G35" s="110"/>
      <c r="H35" s="110">
        <v>0</v>
      </c>
      <c r="I35" s="110"/>
      <c r="J35" s="110"/>
      <c r="K35" s="110"/>
      <c r="L35" s="110"/>
      <c r="M35" s="110"/>
      <c r="N35" s="110"/>
    </row>
    <row r="36" ht="25.5" customHeight="1" spans="1:14">
      <c r="A36" s="111">
        <v>203</v>
      </c>
      <c r="B36" s="108" t="s">
        <v>10</v>
      </c>
      <c r="C36" s="109">
        <v>141733.02</v>
      </c>
      <c r="D36" s="110"/>
      <c r="E36" s="109">
        <v>141733.02</v>
      </c>
      <c r="F36" s="110"/>
      <c r="G36" s="110"/>
      <c r="H36" s="110">
        <v>0</v>
      </c>
      <c r="I36" s="110"/>
      <c r="J36" s="110"/>
      <c r="K36" s="110"/>
      <c r="L36" s="110"/>
      <c r="M36" s="110"/>
      <c r="N36" s="110"/>
    </row>
    <row r="37" ht="25.5" customHeight="1" spans="1:14">
      <c r="A37" s="111">
        <v>20306</v>
      </c>
      <c r="B37" s="108" t="s">
        <v>76</v>
      </c>
      <c r="C37" s="109">
        <v>141733.02</v>
      </c>
      <c r="D37" s="110"/>
      <c r="E37" s="109">
        <v>141733.02</v>
      </c>
      <c r="F37" s="110"/>
      <c r="G37" s="110"/>
      <c r="H37" s="110">
        <v>0</v>
      </c>
      <c r="I37" s="110"/>
      <c r="J37" s="110"/>
      <c r="K37" s="110"/>
      <c r="L37" s="110"/>
      <c r="M37" s="110"/>
      <c r="N37" s="110"/>
    </row>
    <row r="38" ht="25.5" customHeight="1" spans="1:14">
      <c r="A38" s="111">
        <v>2030601</v>
      </c>
      <c r="B38" s="108" t="s">
        <v>77</v>
      </c>
      <c r="C38" s="109">
        <v>24000</v>
      </c>
      <c r="D38" s="110"/>
      <c r="E38" s="109">
        <v>24000</v>
      </c>
      <c r="F38" s="110"/>
      <c r="G38" s="110"/>
      <c r="H38" s="110">
        <v>0</v>
      </c>
      <c r="I38" s="110"/>
      <c r="J38" s="110"/>
      <c r="K38" s="110"/>
      <c r="L38" s="110"/>
      <c r="M38" s="110"/>
      <c r="N38" s="110"/>
    </row>
    <row r="39" ht="25.5" customHeight="1" spans="1:14">
      <c r="A39" s="111">
        <v>2030603</v>
      </c>
      <c r="B39" s="108" t="s">
        <v>78</v>
      </c>
      <c r="C39" s="109">
        <v>54553.02</v>
      </c>
      <c r="D39" s="110"/>
      <c r="E39" s="109">
        <v>54553.02</v>
      </c>
      <c r="F39" s="110"/>
      <c r="G39" s="110"/>
      <c r="H39" s="110">
        <v>0</v>
      </c>
      <c r="I39" s="110"/>
      <c r="J39" s="110"/>
      <c r="K39" s="110"/>
      <c r="L39" s="110"/>
      <c r="M39" s="110"/>
      <c r="N39" s="110"/>
    </row>
    <row r="40" ht="25.5" customHeight="1" spans="1:14">
      <c r="A40" s="111">
        <v>2030607</v>
      </c>
      <c r="B40" s="108" t="s">
        <v>79</v>
      </c>
      <c r="C40" s="109">
        <v>63180</v>
      </c>
      <c r="D40" s="110"/>
      <c r="E40" s="109">
        <v>63180</v>
      </c>
      <c r="F40" s="110"/>
      <c r="G40" s="110"/>
      <c r="H40" s="110">
        <v>0</v>
      </c>
      <c r="I40" s="110"/>
      <c r="J40" s="110"/>
      <c r="K40" s="110"/>
      <c r="L40" s="110"/>
      <c r="M40" s="110"/>
      <c r="N40" s="110"/>
    </row>
    <row r="41" ht="25.5" customHeight="1" spans="1:14">
      <c r="A41" s="111">
        <v>204</v>
      </c>
      <c r="B41" s="108" t="s">
        <v>12</v>
      </c>
      <c r="C41" s="109">
        <v>758960</v>
      </c>
      <c r="D41" s="110"/>
      <c r="E41" s="109">
        <v>758960</v>
      </c>
      <c r="F41" s="110"/>
      <c r="G41" s="110"/>
      <c r="H41" s="110">
        <v>0</v>
      </c>
      <c r="I41" s="110"/>
      <c r="J41" s="110"/>
      <c r="K41" s="110"/>
      <c r="L41" s="110"/>
      <c r="M41" s="110"/>
      <c r="N41" s="110"/>
    </row>
    <row r="42" ht="25.5" customHeight="1" spans="1:14">
      <c r="A42" s="111">
        <v>20406</v>
      </c>
      <c r="B42" s="108" t="s">
        <v>80</v>
      </c>
      <c r="C42" s="109">
        <v>758960</v>
      </c>
      <c r="D42" s="110"/>
      <c r="E42" s="109">
        <v>758960</v>
      </c>
      <c r="F42" s="110"/>
      <c r="G42" s="110"/>
      <c r="H42" s="110">
        <v>0</v>
      </c>
      <c r="I42" s="110"/>
      <c r="J42" s="110"/>
      <c r="K42" s="110"/>
      <c r="L42" s="110"/>
      <c r="M42" s="110"/>
      <c r="N42" s="110"/>
    </row>
    <row r="43" ht="25.5" customHeight="1" spans="1:14">
      <c r="A43" s="111">
        <v>2040604</v>
      </c>
      <c r="B43" s="108" t="s">
        <v>81</v>
      </c>
      <c r="C43" s="109">
        <v>758960</v>
      </c>
      <c r="D43" s="110"/>
      <c r="E43" s="109">
        <v>758960</v>
      </c>
      <c r="F43" s="110"/>
      <c r="G43" s="110"/>
      <c r="H43" s="110">
        <v>0</v>
      </c>
      <c r="I43" s="110"/>
      <c r="J43" s="110"/>
      <c r="K43" s="110"/>
      <c r="L43" s="110"/>
      <c r="M43" s="110"/>
      <c r="N43" s="110"/>
    </row>
    <row r="44" ht="25.5" customHeight="1" spans="1:14">
      <c r="A44" s="111">
        <v>205</v>
      </c>
      <c r="B44" s="108" t="s">
        <v>14</v>
      </c>
      <c r="C44" s="109">
        <v>1832325</v>
      </c>
      <c r="D44" s="110"/>
      <c r="E44" s="109">
        <v>1832325</v>
      </c>
      <c r="F44" s="110"/>
      <c r="G44" s="110"/>
      <c r="H44" s="110">
        <v>0</v>
      </c>
      <c r="I44" s="110"/>
      <c r="J44" s="110"/>
      <c r="K44" s="110"/>
      <c r="L44" s="110"/>
      <c r="M44" s="110"/>
      <c r="N44" s="110"/>
    </row>
    <row r="45" ht="25.5" customHeight="1" spans="1:14">
      <c r="A45" s="111">
        <v>20508</v>
      </c>
      <c r="B45" s="108" t="s">
        <v>82</v>
      </c>
      <c r="C45" s="109">
        <v>200277</v>
      </c>
      <c r="D45" s="110"/>
      <c r="E45" s="109">
        <v>200277</v>
      </c>
      <c r="F45" s="110"/>
      <c r="G45" s="110"/>
      <c r="H45" s="110">
        <v>0</v>
      </c>
      <c r="I45" s="110"/>
      <c r="J45" s="110"/>
      <c r="K45" s="110"/>
      <c r="L45" s="110"/>
      <c r="M45" s="110"/>
      <c r="N45" s="110"/>
    </row>
    <row r="46" ht="25.5" customHeight="1" spans="1:14">
      <c r="A46" s="111">
        <v>2050803</v>
      </c>
      <c r="B46" s="108" t="s">
        <v>83</v>
      </c>
      <c r="C46" s="109">
        <v>200277</v>
      </c>
      <c r="D46" s="110"/>
      <c r="E46" s="109">
        <v>200277</v>
      </c>
      <c r="F46" s="110"/>
      <c r="G46" s="110"/>
      <c r="H46" s="110">
        <v>0</v>
      </c>
      <c r="I46" s="110"/>
      <c r="J46" s="110"/>
      <c r="K46" s="110"/>
      <c r="L46" s="110"/>
      <c r="M46" s="110"/>
      <c r="N46" s="110"/>
    </row>
    <row r="47" ht="25.5" customHeight="1" spans="1:14">
      <c r="A47" s="111">
        <v>20599</v>
      </c>
      <c r="B47" s="108" t="s">
        <v>84</v>
      </c>
      <c r="C47" s="109">
        <v>1632048</v>
      </c>
      <c r="D47" s="110"/>
      <c r="E47" s="109">
        <v>1632048</v>
      </c>
      <c r="F47" s="110"/>
      <c r="G47" s="110"/>
      <c r="H47" s="110">
        <v>0</v>
      </c>
      <c r="I47" s="110"/>
      <c r="J47" s="110"/>
      <c r="K47" s="110"/>
      <c r="L47" s="110"/>
      <c r="M47" s="110"/>
      <c r="N47" s="110"/>
    </row>
    <row r="48" ht="25.5" customHeight="1" spans="1:14">
      <c r="A48" s="111">
        <v>2059999</v>
      </c>
      <c r="B48" s="108" t="s">
        <v>84</v>
      </c>
      <c r="C48" s="109">
        <v>1632048</v>
      </c>
      <c r="D48" s="110"/>
      <c r="E48" s="109">
        <v>1632048</v>
      </c>
      <c r="F48" s="110"/>
      <c r="G48" s="110"/>
      <c r="H48" s="110">
        <v>0</v>
      </c>
      <c r="I48" s="110"/>
      <c r="J48" s="110"/>
      <c r="K48" s="110"/>
      <c r="L48" s="110"/>
      <c r="M48" s="110"/>
      <c r="N48" s="110"/>
    </row>
    <row r="49" ht="25.5" customHeight="1" spans="1:14">
      <c r="A49" s="111">
        <v>206</v>
      </c>
      <c r="B49" s="108" t="s">
        <v>16</v>
      </c>
      <c r="C49" s="109">
        <v>55660</v>
      </c>
      <c r="D49" s="110"/>
      <c r="E49" s="109">
        <v>55660</v>
      </c>
      <c r="F49" s="110"/>
      <c r="G49" s="110"/>
      <c r="H49" s="110">
        <v>0</v>
      </c>
      <c r="I49" s="110"/>
      <c r="J49" s="110"/>
      <c r="K49" s="110"/>
      <c r="L49" s="110"/>
      <c r="M49" s="110"/>
      <c r="N49" s="110"/>
    </row>
    <row r="50" ht="25.5" customHeight="1" spans="1:14">
      <c r="A50" s="111">
        <v>20607</v>
      </c>
      <c r="B50" s="108" t="s">
        <v>85</v>
      </c>
      <c r="C50" s="109">
        <v>55660</v>
      </c>
      <c r="D50" s="110"/>
      <c r="E50" s="109">
        <v>55660</v>
      </c>
      <c r="F50" s="110"/>
      <c r="G50" s="110"/>
      <c r="H50" s="110">
        <v>0</v>
      </c>
      <c r="I50" s="110"/>
      <c r="J50" s="110"/>
      <c r="K50" s="110"/>
      <c r="L50" s="110"/>
      <c r="M50" s="110"/>
      <c r="N50" s="110"/>
    </row>
    <row r="51" ht="25.5" customHeight="1" spans="1:14">
      <c r="A51" s="111">
        <v>2060702</v>
      </c>
      <c r="B51" s="108" t="s">
        <v>86</v>
      </c>
      <c r="C51" s="109">
        <v>55660</v>
      </c>
      <c r="D51" s="110"/>
      <c r="E51" s="109">
        <v>55660</v>
      </c>
      <c r="F51" s="110"/>
      <c r="G51" s="110"/>
      <c r="H51" s="110">
        <v>0</v>
      </c>
      <c r="I51" s="110"/>
      <c r="J51" s="110"/>
      <c r="K51" s="110"/>
      <c r="L51" s="110"/>
      <c r="M51" s="110"/>
      <c r="N51" s="110"/>
    </row>
    <row r="52" ht="25.5" customHeight="1" spans="1:14">
      <c r="A52" s="111">
        <v>207</v>
      </c>
      <c r="B52" s="108" t="s">
        <v>18</v>
      </c>
      <c r="C52" s="109">
        <v>3647050.16</v>
      </c>
      <c r="D52" s="110"/>
      <c r="E52" s="109">
        <v>3527050.16</v>
      </c>
      <c r="F52" s="110"/>
      <c r="G52" s="110"/>
      <c r="H52" s="110">
        <v>120000</v>
      </c>
      <c r="I52" s="110"/>
      <c r="J52" s="110"/>
      <c r="K52" s="110"/>
      <c r="L52" s="110"/>
      <c r="M52" s="110"/>
      <c r="N52" s="110"/>
    </row>
    <row r="53" ht="25.5" customHeight="1" spans="1:14">
      <c r="A53" s="111">
        <v>20701</v>
      </c>
      <c r="B53" s="108" t="s">
        <v>87</v>
      </c>
      <c r="C53" s="109">
        <v>3313792.16</v>
      </c>
      <c r="D53" s="110"/>
      <c r="E53" s="109">
        <v>3193792.16</v>
      </c>
      <c r="F53" s="110"/>
      <c r="G53" s="110"/>
      <c r="H53" s="110">
        <v>120000</v>
      </c>
      <c r="I53" s="110"/>
      <c r="J53" s="110"/>
      <c r="K53" s="110"/>
      <c r="L53" s="110"/>
      <c r="M53" s="110"/>
      <c r="N53" s="110"/>
    </row>
    <row r="54" ht="25.5" customHeight="1" spans="1:14">
      <c r="A54" s="111">
        <v>2070109</v>
      </c>
      <c r="B54" s="108" t="s">
        <v>88</v>
      </c>
      <c r="C54" s="109">
        <v>849500</v>
      </c>
      <c r="D54" s="110"/>
      <c r="E54" s="109">
        <v>849500</v>
      </c>
      <c r="F54" s="110"/>
      <c r="G54" s="110"/>
      <c r="H54" s="110">
        <v>0</v>
      </c>
      <c r="I54" s="110"/>
      <c r="J54" s="110"/>
      <c r="K54" s="110"/>
      <c r="L54" s="110"/>
      <c r="M54" s="110"/>
      <c r="N54" s="110"/>
    </row>
    <row r="55" ht="25.5" customHeight="1" spans="1:14">
      <c r="A55" s="111">
        <v>2070199</v>
      </c>
      <c r="B55" s="108" t="s">
        <v>89</v>
      </c>
      <c r="C55" s="109">
        <v>2464292.16</v>
      </c>
      <c r="D55" s="110"/>
      <c r="E55" s="109">
        <v>2344292.16</v>
      </c>
      <c r="F55" s="110"/>
      <c r="G55" s="110"/>
      <c r="H55" s="110">
        <v>120000</v>
      </c>
      <c r="I55" s="110"/>
      <c r="J55" s="110"/>
      <c r="K55" s="110"/>
      <c r="L55" s="110"/>
      <c r="M55" s="110"/>
      <c r="N55" s="110"/>
    </row>
    <row r="56" ht="25.5" customHeight="1" spans="1:14">
      <c r="A56" s="111">
        <v>20703</v>
      </c>
      <c r="B56" s="108" t="s">
        <v>90</v>
      </c>
      <c r="C56" s="109">
        <v>333258</v>
      </c>
      <c r="D56" s="110"/>
      <c r="E56" s="109">
        <v>333258</v>
      </c>
      <c r="F56" s="110"/>
      <c r="G56" s="110"/>
      <c r="H56" s="110">
        <v>0</v>
      </c>
      <c r="I56" s="110"/>
      <c r="J56" s="110"/>
      <c r="K56" s="110"/>
      <c r="L56" s="110"/>
      <c r="M56" s="110"/>
      <c r="N56" s="110"/>
    </row>
    <row r="57" ht="25.5" customHeight="1" spans="1:14">
      <c r="A57" s="111">
        <v>2070308</v>
      </c>
      <c r="B57" s="108" t="s">
        <v>91</v>
      </c>
      <c r="C57" s="109">
        <v>333258</v>
      </c>
      <c r="D57" s="110"/>
      <c r="E57" s="109">
        <v>333258</v>
      </c>
      <c r="F57" s="110"/>
      <c r="G57" s="110"/>
      <c r="H57" s="110">
        <v>0</v>
      </c>
      <c r="I57" s="110"/>
      <c r="J57" s="110"/>
      <c r="K57" s="110"/>
      <c r="L57" s="110"/>
      <c r="M57" s="110"/>
      <c r="N57" s="110"/>
    </row>
    <row r="58" ht="25.5" customHeight="1" spans="1:14">
      <c r="A58" s="111">
        <v>208</v>
      </c>
      <c r="B58" s="108" t="s">
        <v>20</v>
      </c>
      <c r="C58" s="109">
        <v>154456714.52</v>
      </c>
      <c r="D58" s="110"/>
      <c r="E58" s="109">
        <v>140758655.52</v>
      </c>
      <c r="F58" s="110"/>
      <c r="G58" s="110"/>
      <c r="H58" s="110">
        <v>13698059</v>
      </c>
      <c r="I58" s="110"/>
      <c r="J58" s="110"/>
      <c r="K58" s="110"/>
      <c r="L58" s="110"/>
      <c r="M58" s="110"/>
      <c r="N58" s="110"/>
    </row>
    <row r="59" ht="25.5" customHeight="1" spans="1:14">
      <c r="A59" s="111">
        <v>20801</v>
      </c>
      <c r="B59" s="108" t="s">
        <v>92</v>
      </c>
      <c r="C59" s="109">
        <v>547040</v>
      </c>
      <c r="D59" s="110"/>
      <c r="E59" s="109">
        <v>547040</v>
      </c>
      <c r="F59" s="110"/>
      <c r="G59" s="110"/>
      <c r="H59" s="110">
        <v>0</v>
      </c>
      <c r="I59" s="110"/>
      <c r="J59" s="110"/>
      <c r="K59" s="110"/>
      <c r="L59" s="110"/>
      <c r="M59" s="110"/>
      <c r="N59" s="110"/>
    </row>
    <row r="60" ht="25.5" customHeight="1" spans="1:14">
      <c r="A60" s="111">
        <v>2080109</v>
      </c>
      <c r="B60" s="108" t="s">
        <v>93</v>
      </c>
      <c r="C60" s="109">
        <v>379600</v>
      </c>
      <c r="D60" s="110"/>
      <c r="E60" s="109">
        <v>379600</v>
      </c>
      <c r="F60" s="110"/>
      <c r="G60" s="110"/>
      <c r="H60" s="110">
        <v>0</v>
      </c>
      <c r="I60" s="110"/>
      <c r="J60" s="110"/>
      <c r="K60" s="110"/>
      <c r="L60" s="110"/>
      <c r="M60" s="110"/>
      <c r="N60" s="110"/>
    </row>
    <row r="61" ht="25.5" customHeight="1" spans="1:14">
      <c r="A61" s="111">
        <v>2080199</v>
      </c>
      <c r="B61" s="108" t="s">
        <v>94</v>
      </c>
      <c r="C61" s="109">
        <v>167440</v>
      </c>
      <c r="D61" s="110"/>
      <c r="E61" s="109">
        <v>167440</v>
      </c>
      <c r="F61" s="110"/>
      <c r="G61" s="110"/>
      <c r="H61" s="110">
        <v>0</v>
      </c>
      <c r="I61" s="110"/>
      <c r="J61" s="110"/>
      <c r="K61" s="110"/>
      <c r="L61" s="110"/>
      <c r="M61" s="110"/>
      <c r="N61" s="110"/>
    </row>
    <row r="62" ht="25.5" customHeight="1" spans="1:14">
      <c r="A62" s="111">
        <v>20802</v>
      </c>
      <c r="B62" s="108" t="s">
        <v>95</v>
      </c>
      <c r="C62" s="109">
        <v>74017128.08</v>
      </c>
      <c r="D62" s="110"/>
      <c r="E62" s="109">
        <v>74017128.08</v>
      </c>
      <c r="F62" s="110"/>
      <c r="G62" s="110"/>
      <c r="H62" s="110">
        <v>0</v>
      </c>
      <c r="I62" s="110"/>
      <c r="J62" s="110"/>
      <c r="K62" s="110"/>
      <c r="L62" s="110"/>
      <c r="M62" s="110"/>
      <c r="N62" s="110"/>
    </row>
    <row r="63" ht="25.5" customHeight="1" spans="1:14">
      <c r="A63" s="111">
        <v>2080208</v>
      </c>
      <c r="B63" s="108" t="s">
        <v>96</v>
      </c>
      <c r="C63" s="109">
        <v>73000278.08</v>
      </c>
      <c r="D63" s="110"/>
      <c r="E63" s="109">
        <v>73000278.08</v>
      </c>
      <c r="F63" s="110"/>
      <c r="G63" s="110"/>
      <c r="H63" s="110">
        <v>0</v>
      </c>
      <c r="I63" s="110"/>
      <c r="J63" s="110"/>
      <c r="K63" s="110"/>
      <c r="L63" s="110"/>
      <c r="M63" s="110"/>
      <c r="N63" s="110"/>
    </row>
    <row r="64" ht="25.5" customHeight="1" spans="1:14">
      <c r="A64" s="111">
        <v>2080299</v>
      </c>
      <c r="B64" s="108" t="s">
        <v>97</v>
      </c>
      <c r="C64" s="109">
        <v>1016850</v>
      </c>
      <c r="D64" s="110"/>
      <c r="E64" s="109">
        <v>1016850</v>
      </c>
      <c r="F64" s="110"/>
      <c r="G64" s="110"/>
      <c r="H64" s="110">
        <v>0</v>
      </c>
      <c r="I64" s="110"/>
      <c r="J64" s="110"/>
      <c r="K64" s="110"/>
      <c r="L64" s="110"/>
      <c r="M64" s="110"/>
      <c r="N64" s="110"/>
    </row>
    <row r="65" ht="25.5" customHeight="1" spans="1:14">
      <c r="A65" s="111">
        <v>20805</v>
      </c>
      <c r="B65" s="108" t="s">
        <v>98</v>
      </c>
      <c r="C65" s="109">
        <v>18189950.04</v>
      </c>
      <c r="D65" s="110"/>
      <c r="E65" s="109">
        <v>18189950.04</v>
      </c>
      <c r="F65" s="110"/>
      <c r="G65" s="110"/>
      <c r="H65" s="110">
        <v>0</v>
      </c>
      <c r="I65" s="110"/>
      <c r="J65" s="110"/>
      <c r="K65" s="110"/>
      <c r="L65" s="110"/>
      <c r="M65" s="110"/>
      <c r="N65" s="110"/>
    </row>
    <row r="66" ht="25.5" customHeight="1" spans="1:14">
      <c r="A66" s="111">
        <v>2080501</v>
      </c>
      <c r="B66" s="108" t="s">
        <v>99</v>
      </c>
      <c r="C66" s="109">
        <v>1786784</v>
      </c>
      <c r="D66" s="110"/>
      <c r="E66" s="109">
        <v>1786784</v>
      </c>
      <c r="F66" s="110"/>
      <c r="G66" s="110"/>
      <c r="H66" s="110">
        <v>0</v>
      </c>
      <c r="I66" s="110"/>
      <c r="J66" s="110"/>
      <c r="K66" s="110"/>
      <c r="L66" s="110"/>
      <c r="M66" s="110"/>
      <c r="N66" s="110"/>
    </row>
    <row r="67" ht="25.5" customHeight="1" spans="1:14">
      <c r="A67" s="111">
        <v>2080503</v>
      </c>
      <c r="B67" s="108" t="s">
        <v>100</v>
      </c>
      <c r="C67" s="109">
        <v>301500</v>
      </c>
      <c r="D67" s="110"/>
      <c r="E67" s="109">
        <v>301500</v>
      </c>
      <c r="F67" s="110"/>
      <c r="G67" s="110"/>
      <c r="H67" s="110">
        <v>0</v>
      </c>
      <c r="I67" s="110"/>
      <c r="J67" s="110"/>
      <c r="K67" s="110"/>
      <c r="L67" s="110"/>
      <c r="M67" s="110"/>
      <c r="N67" s="110"/>
    </row>
    <row r="68" ht="25.5" customHeight="1" spans="1:14">
      <c r="A68" s="111">
        <v>2080505</v>
      </c>
      <c r="B68" s="108" t="s">
        <v>101</v>
      </c>
      <c r="C68" s="109">
        <v>6360282.24</v>
      </c>
      <c r="D68" s="110"/>
      <c r="E68" s="109">
        <v>6360282.24</v>
      </c>
      <c r="F68" s="110"/>
      <c r="G68" s="110"/>
      <c r="H68" s="110">
        <v>0</v>
      </c>
      <c r="I68" s="110"/>
      <c r="J68" s="110"/>
      <c r="K68" s="110"/>
      <c r="L68" s="110"/>
      <c r="M68" s="110"/>
      <c r="N68" s="110"/>
    </row>
    <row r="69" ht="25.5" customHeight="1" spans="1:14">
      <c r="A69" s="111">
        <v>2080506</v>
      </c>
      <c r="B69" s="108" t="s">
        <v>102</v>
      </c>
      <c r="C69" s="109">
        <v>3180141.12</v>
      </c>
      <c r="D69" s="110"/>
      <c r="E69" s="109">
        <v>3180141.12</v>
      </c>
      <c r="F69" s="110"/>
      <c r="G69" s="110"/>
      <c r="H69" s="110">
        <v>0</v>
      </c>
      <c r="I69" s="110"/>
      <c r="J69" s="110"/>
      <c r="K69" s="110"/>
      <c r="L69" s="110"/>
      <c r="M69" s="110"/>
      <c r="N69" s="110"/>
    </row>
    <row r="70" ht="25.5" customHeight="1" spans="1:14">
      <c r="A70" s="111">
        <v>2080599</v>
      </c>
      <c r="B70" s="108" t="s">
        <v>103</v>
      </c>
      <c r="C70" s="109">
        <v>6561242.68</v>
      </c>
      <c r="D70" s="110"/>
      <c r="E70" s="109">
        <v>6561242.68</v>
      </c>
      <c r="F70" s="110"/>
      <c r="G70" s="110"/>
      <c r="H70" s="110">
        <v>0</v>
      </c>
      <c r="I70" s="110"/>
      <c r="J70" s="110"/>
      <c r="K70" s="110"/>
      <c r="L70" s="110"/>
      <c r="M70" s="110"/>
      <c r="N70" s="110"/>
    </row>
    <row r="71" ht="25.5" customHeight="1" spans="1:14">
      <c r="A71" s="111">
        <v>20807</v>
      </c>
      <c r="B71" s="108" t="s">
        <v>104</v>
      </c>
      <c r="C71" s="109">
        <v>3096000</v>
      </c>
      <c r="D71" s="110"/>
      <c r="E71" s="109">
        <v>3096000</v>
      </c>
      <c r="F71" s="110"/>
      <c r="G71" s="110"/>
      <c r="H71" s="110">
        <v>0</v>
      </c>
      <c r="I71" s="110"/>
      <c r="J71" s="110"/>
      <c r="K71" s="110"/>
      <c r="L71" s="110"/>
      <c r="M71" s="110"/>
      <c r="N71" s="110"/>
    </row>
    <row r="72" ht="25.5" customHeight="1" spans="1:14">
      <c r="A72" s="111">
        <v>2080705</v>
      </c>
      <c r="B72" s="108" t="s">
        <v>105</v>
      </c>
      <c r="C72" s="109">
        <v>3096000</v>
      </c>
      <c r="D72" s="110"/>
      <c r="E72" s="109">
        <v>3096000</v>
      </c>
      <c r="F72" s="110"/>
      <c r="G72" s="110"/>
      <c r="H72" s="110">
        <v>0</v>
      </c>
      <c r="I72" s="110"/>
      <c r="J72" s="110"/>
      <c r="K72" s="110"/>
      <c r="L72" s="110"/>
      <c r="M72" s="110"/>
      <c r="N72" s="110"/>
    </row>
    <row r="73" ht="25.5" customHeight="1" spans="1:14">
      <c r="A73" s="111">
        <v>20808</v>
      </c>
      <c r="B73" s="108" t="s">
        <v>106</v>
      </c>
      <c r="C73" s="109">
        <v>5107267</v>
      </c>
      <c r="D73" s="110"/>
      <c r="E73" s="109">
        <v>2576000</v>
      </c>
      <c r="F73" s="110"/>
      <c r="G73" s="110"/>
      <c r="H73" s="110">
        <v>2531267</v>
      </c>
      <c r="I73" s="110"/>
      <c r="J73" s="110"/>
      <c r="K73" s="110"/>
      <c r="L73" s="110"/>
      <c r="M73" s="110"/>
      <c r="N73" s="110"/>
    </row>
    <row r="74" ht="25.5" customHeight="1" spans="1:14">
      <c r="A74" s="111">
        <v>2080801</v>
      </c>
      <c r="B74" s="108" t="s">
        <v>107</v>
      </c>
      <c r="C74" s="109">
        <v>1890000</v>
      </c>
      <c r="D74" s="110"/>
      <c r="E74" s="109">
        <v>1890000</v>
      </c>
      <c r="F74" s="110"/>
      <c r="G74" s="110"/>
      <c r="H74" s="110">
        <v>0</v>
      </c>
      <c r="I74" s="110"/>
      <c r="J74" s="110"/>
      <c r="K74" s="110"/>
      <c r="L74" s="110"/>
      <c r="M74" s="110"/>
      <c r="N74" s="110"/>
    </row>
    <row r="75" ht="25.5" customHeight="1" spans="1:14">
      <c r="A75" s="111">
        <v>2080805</v>
      </c>
      <c r="B75" s="108" t="s">
        <v>108</v>
      </c>
      <c r="C75" s="109">
        <v>400000</v>
      </c>
      <c r="D75" s="110"/>
      <c r="E75" s="109">
        <v>400000</v>
      </c>
      <c r="F75" s="110"/>
      <c r="G75" s="110"/>
      <c r="H75" s="110">
        <v>0</v>
      </c>
      <c r="I75" s="110"/>
      <c r="J75" s="110"/>
      <c r="K75" s="110"/>
      <c r="L75" s="110"/>
      <c r="M75" s="110"/>
      <c r="N75" s="110"/>
    </row>
    <row r="76" ht="25.5" customHeight="1" spans="1:14">
      <c r="A76" s="111">
        <v>2080899</v>
      </c>
      <c r="B76" s="108" t="s">
        <v>109</v>
      </c>
      <c r="C76" s="109">
        <v>2817267</v>
      </c>
      <c r="D76" s="110"/>
      <c r="E76" s="109">
        <v>286000</v>
      </c>
      <c r="F76" s="110"/>
      <c r="G76" s="110"/>
      <c r="H76" s="110">
        <v>2531267</v>
      </c>
      <c r="I76" s="110"/>
      <c r="J76" s="110"/>
      <c r="K76" s="110"/>
      <c r="L76" s="110"/>
      <c r="M76" s="110"/>
      <c r="N76" s="110"/>
    </row>
    <row r="77" ht="25.5" customHeight="1" spans="1:14">
      <c r="A77" s="111">
        <v>20809</v>
      </c>
      <c r="B77" s="108" t="s">
        <v>110</v>
      </c>
      <c r="C77" s="109">
        <v>9306530.2</v>
      </c>
      <c r="D77" s="110"/>
      <c r="E77" s="109">
        <v>380875</v>
      </c>
      <c r="F77" s="110"/>
      <c r="G77" s="110"/>
      <c r="H77" s="110">
        <v>8925655.2</v>
      </c>
      <c r="I77" s="110"/>
      <c r="J77" s="110"/>
      <c r="K77" s="110"/>
      <c r="L77" s="110"/>
      <c r="M77" s="110"/>
      <c r="N77" s="110"/>
    </row>
    <row r="78" ht="25.5" customHeight="1" spans="1:14">
      <c r="A78" s="111">
        <v>2080902</v>
      </c>
      <c r="B78" s="108" t="s">
        <v>111</v>
      </c>
      <c r="C78" s="109">
        <v>9075655.2</v>
      </c>
      <c r="D78" s="110"/>
      <c r="E78" s="109">
        <v>150000</v>
      </c>
      <c r="F78" s="110"/>
      <c r="G78" s="110"/>
      <c r="H78" s="110">
        <v>8925655.2</v>
      </c>
      <c r="I78" s="110"/>
      <c r="J78" s="110"/>
      <c r="K78" s="110"/>
      <c r="L78" s="110"/>
      <c r="M78" s="110"/>
      <c r="N78" s="110"/>
    </row>
    <row r="79" ht="25.5" customHeight="1" spans="1:14">
      <c r="A79" s="111">
        <v>2080999</v>
      </c>
      <c r="B79" s="108" t="s">
        <v>112</v>
      </c>
      <c r="C79" s="109">
        <v>230875</v>
      </c>
      <c r="D79" s="110"/>
      <c r="E79" s="109">
        <v>230875</v>
      </c>
      <c r="F79" s="110"/>
      <c r="G79" s="110"/>
      <c r="H79" s="110">
        <v>0</v>
      </c>
      <c r="I79" s="110"/>
      <c r="J79" s="110"/>
      <c r="K79" s="110"/>
      <c r="L79" s="110"/>
      <c r="M79" s="110"/>
      <c r="N79" s="110"/>
    </row>
    <row r="80" ht="25.5" customHeight="1" spans="1:14">
      <c r="A80" s="111">
        <v>20810</v>
      </c>
      <c r="B80" s="108" t="s">
        <v>113</v>
      </c>
      <c r="C80" s="109">
        <v>7552023.4</v>
      </c>
      <c r="D80" s="110"/>
      <c r="E80" s="109">
        <v>7531223.4</v>
      </c>
      <c r="F80" s="110"/>
      <c r="G80" s="110"/>
      <c r="H80" s="110">
        <v>20800</v>
      </c>
      <c r="I80" s="110"/>
      <c r="J80" s="110"/>
      <c r="K80" s="110"/>
      <c r="L80" s="110"/>
      <c r="M80" s="110"/>
      <c r="N80" s="110"/>
    </row>
    <row r="81" ht="25.5" customHeight="1" spans="1:14">
      <c r="A81" s="111">
        <v>2081002</v>
      </c>
      <c r="B81" s="108" t="s">
        <v>114</v>
      </c>
      <c r="C81" s="109">
        <v>7486823.4</v>
      </c>
      <c r="D81" s="110"/>
      <c r="E81" s="109">
        <v>7486823.4</v>
      </c>
      <c r="F81" s="110"/>
      <c r="G81" s="110"/>
      <c r="H81" s="110">
        <v>0</v>
      </c>
      <c r="I81" s="110"/>
      <c r="J81" s="110"/>
      <c r="K81" s="110"/>
      <c r="L81" s="110"/>
      <c r="M81" s="110"/>
      <c r="N81" s="110"/>
    </row>
    <row r="82" ht="25.5" customHeight="1" spans="1:14">
      <c r="A82" s="111">
        <v>2081099</v>
      </c>
      <c r="B82" s="108" t="s">
        <v>115</v>
      </c>
      <c r="C82" s="109">
        <v>65200</v>
      </c>
      <c r="D82" s="110"/>
      <c r="E82" s="109">
        <v>44400</v>
      </c>
      <c r="F82" s="110"/>
      <c r="G82" s="110"/>
      <c r="H82" s="110">
        <v>20800</v>
      </c>
      <c r="I82" s="110"/>
      <c r="J82" s="110"/>
      <c r="K82" s="110"/>
      <c r="L82" s="110"/>
      <c r="M82" s="110"/>
      <c r="N82" s="110"/>
    </row>
    <row r="83" ht="25.5" customHeight="1" spans="1:14">
      <c r="A83" s="111">
        <v>20811</v>
      </c>
      <c r="B83" s="108" t="s">
        <v>116</v>
      </c>
      <c r="C83" s="109">
        <v>8101639</v>
      </c>
      <c r="D83" s="110"/>
      <c r="E83" s="109">
        <v>8101639</v>
      </c>
      <c r="F83" s="110"/>
      <c r="G83" s="110"/>
      <c r="H83" s="110">
        <v>0</v>
      </c>
      <c r="I83" s="110"/>
      <c r="J83" s="110"/>
      <c r="K83" s="110"/>
      <c r="L83" s="110"/>
      <c r="M83" s="110"/>
      <c r="N83" s="110"/>
    </row>
    <row r="84" ht="25.5" customHeight="1" spans="1:14">
      <c r="A84" s="111">
        <v>2081104</v>
      </c>
      <c r="B84" s="108" t="s">
        <v>117</v>
      </c>
      <c r="C84" s="109">
        <v>447914</v>
      </c>
      <c r="D84" s="110"/>
      <c r="E84" s="109">
        <v>447914</v>
      </c>
      <c r="F84" s="110"/>
      <c r="G84" s="110"/>
      <c r="H84" s="110">
        <v>0</v>
      </c>
      <c r="I84" s="110"/>
      <c r="J84" s="110"/>
      <c r="K84" s="110"/>
      <c r="L84" s="110"/>
      <c r="M84" s="110"/>
      <c r="N84" s="110"/>
    </row>
    <row r="85" ht="25.5" customHeight="1" spans="1:14">
      <c r="A85" s="111">
        <v>2081105</v>
      </c>
      <c r="B85" s="108" t="s">
        <v>118</v>
      </c>
      <c r="C85" s="109">
        <v>705200</v>
      </c>
      <c r="D85" s="110"/>
      <c r="E85" s="109">
        <v>705200</v>
      </c>
      <c r="F85" s="110"/>
      <c r="G85" s="110"/>
      <c r="H85" s="110">
        <v>0</v>
      </c>
      <c r="I85" s="110"/>
      <c r="J85" s="110"/>
      <c r="K85" s="110"/>
      <c r="L85" s="110"/>
      <c r="M85" s="110"/>
      <c r="N85" s="110"/>
    </row>
    <row r="86" ht="25.5" customHeight="1" spans="1:14">
      <c r="A86" s="111">
        <v>2081107</v>
      </c>
      <c r="B86" s="108" t="s">
        <v>119</v>
      </c>
      <c r="C86" s="109">
        <v>2800000</v>
      </c>
      <c r="D86" s="110"/>
      <c r="E86" s="109">
        <v>2800000</v>
      </c>
      <c r="F86" s="110"/>
      <c r="G86" s="110"/>
      <c r="H86" s="110">
        <v>0</v>
      </c>
      <c r="I86" s="110"/>
      <c r="J86" s="110"/>
      <c r="K86" s="110"/>
      <c r="L86" s="110"/>
      <c r="M86" s="110"/>
      <c r="N86" s="110"/>
    </row>
    <row r="87" ht="25.5" customHeight="1" spans="1:14">
      <c r="A87" s="111">
        <v>2081199</v>
      </c>
      <c r="B87" s="108" t="s">
        <v>120</v>
      </c>
      <c r="C87" s="109">
        <v>4148525</v>
      </c>
      <c r="D87" s="110"/>
      <c r="E87" s="109">
        <v>4148525</v>
      </c>
      <c r="F87" s="110"/>
      <c r="G87" s="110"/>
      <c r="H87" s="110">
        <v>0</v>
      </c>
      <c r="I87" s="110"/>
      <c r="J87" s="110"/>
      <c r="K87" s="110"/>
      <c r="L87" s="110"/>
      <c r="M87" s="110"/>
      <c r="N87" s="110"/>
    </row>
    <row r="88" ht="25.5" customHeight="1" spans="1:14">
      <c r="A88" s="111">
        <v>20816</v>
      </c>
      <c r="B88" s="108" t="s">
        <v>121</v>
      </c>
      <c r="C88" s="109">
        <v>618700</v>
      </c>
      <c r="D88" s="110"/>
      <c r="E88" s="109">
        <v>618700</v>
      </c>
      <c r="F88" s="110"/>
      <c r="G88" s="110"/>
      <c r="H88" s="110">
        <v>0</v>
      </c>
      <c r="I88" s="110"/>
      <c r="J88" s="110"/>
      <c r="K88" s="110"/>
      <c r="L88" s="110"/>
      <c r="M88" s="110"/>
      <c r="N88" s="110"/>
    </row>
    <row r="89" ht="25.5" customHeight="1" spans="1:14">
      <c r="A89" s="111">
        <v>2081699</v>
      </c>
      <c r="B89" s="108" t="s">
        <v>122</v>
      </c>
      <c r="C89" s="109">
        <v>618700</v>
      </c>
      <c r="D89" s="110"/>
      <c r="E89" s="109">
        <v>618700</v>
      </c>
      <c r="F89" s="110"/>
      <c r="G89" s="110"/>
      <c r="H89" s="110">
        <v>0</v>
      </c>
      <c r="I89" s="110"/>
      <c r="J89" s="110"/>
      <c r="K89" s="110"/>
      <c r="L89" s="110"/>
      <c r="M89" s="110"/>
      <c r="N89" s="110"/>
    </row>
    <row r="90" ht="25.5" customHeight="1" spans="1:14">
      <c r="A90" s="111">
        <v>20819</v>
      </c>
      <c r="B90" s="108" t="s">
        <v>123</v>
      </c>
      <c r="C90" s="109">
        <v>19724640</v>
      </c>
      <c r="D90" s="110"/>
      <c r="E90" s="109">
        <v>19724640</v>
      </c>
      <c r="F90" s="110"/>
      <c r="G90" s="110"/>
      <c r="H90" s="110">
        <v>0</v>
      </c>
      <c r="I90" s="110"/>
      <c r="J90" s="110"/>
      <c r="K90" s="110"/>
      <c r="L90" s="110"/>
      <c r="M90" s="110"/>
      <c r="N90" s="110"/>
    </row>
    <row r="91" ht="25.5" customHeight="1" spans="1:14">
      <c r="A91" s="111">
        <v>2081901</v>
      </c>
      <c r="B91" s="108" t="s">
        <v>124</v>
      </c>
      <c r="C91" s="109">
        <v>19724640</v>
      </c>
      <c r="D91" s="110"/>
      <c r="E91" s="109">
        <v>19724640</v>
      </c>
      <c r="F91" s="110"/>
      <c r="G91" s="110"/>
      <c r="H91" s="110">
        <v>0</v>
      </c>
      <c r="I91" s="110"/>
      <c r="J91" s="110"/>
      <c r="K91" s="110"/>
      <c r="L91" s="110"/>
      <c r="M91" s="110"/>
      <c r="N91" s="110"/>
    </row>
    <row r="92" ht="25.5" customHeight="1" spans="1:14">
      <c r="A92" s="111">
        <v>20825</v>
      </c>
      <c r="B92" s="108" t="s">
        <v>125</v>
      </c>
      <c r="C92" s="109">
        <v>1830000</v>
      </c>
      <c r="D92" s="110"/>
      <c r="E92" s="109">
        <v>1830000</v>
      </c>
      <c r="F92" s="110"/>
      <c r="G92" s="110"/>
      <c r="H92" s="110">
        <v>0</v>
      </c>
      <c r="I92" s="110"/>
      <c r="J92" s="110"/>
      <c r="K92" s="110"/>
      <c r="L92" s="110"/>
      <c r="M92" s="110"/>
      <c r="N92" s="110"/>
    </row>
    <row r="93" ht="25.5" customHeight="1" spans="1:14">
      <c r="A93" s="111">
        <v>2082501</v>
      </c>
      <c r="B93" s="108" t="s">
        <v>126</v>
      </c>
      <c r="C93" s="109">
        <v>1830000</v>
      </c>
      <c r="D93" s="110"/>
      <c r="E93" s="109">
        <v>1830000</v>
      </c>
      <c r="F93" s="110"/>
      <c r="G93" s="110"/>
      <c r="H93" s="110">
        <v>0</v>
      </c>
      <c r="I93" s="110"/>
      <c r="J93" s="110"/>
      <c r="K93" s="110"/>
      <c r="L93" s="110"/>
      <c r="M93" s="110"/>
      <c r="N93" s="110"/>
    </row>
    <row r="94" ht="25.5" customHeight="1" spans="1:14">
      <c r="A94" s="111">
        <v>20828</v>
      </c>
      <c r="B94" s="108" t="s">
        <v>127</v>
      </c>
      <c r="C94" s="109">
        <v>1565860</v>
      </c>
      <c r="D94" s="110"/>
      <c r="E94" s="109">
        <v>1565860</v>
      </c>
      <c r="F94" s="110"/>
      <c r="G94" s="110"/>
      <c r="H94" s="110">
        <v>0</v>
      </c>
      <c r="I94" s="110"/>
      <c r="J94" s="110"/>
      <c r="K94" s="110"/>
      <c r="L94" s="110"/>
      <c r="M94" s="110"/>
      <c r="N94" s="110"/>
    </row>
    <row r="95" ht="25.5" customHeight="1" spans="1:14">
      <c r="A95" s="111">
        <v>2082804</v>
      </c>
      <c r="B95" s="108" t="s">
        <v>128</v>
      </c>
      <c r="C95" s="109">
        <v>1565860</v>
      </c>
      <c r="D95" s="110"/>
      <c r="E95" s="109">
        <v>1565860</v>
      </c>
      <c r="F95" s="110"/>
      <c r="G95" s="110"/>
      <c r="H95" s="110">
        <v>0</v>
      </c>
      <c r="I95" s="110"/>
      <c r="J95" s="110"/>
      <c r="K95" s="110"/>
      <c r="L95" s="110"/>
      <c r="M95" s="110"/>
      <c r="N95" s="110"/>
    </row>
    <row r="96" ht="25.5" customHeight="1" spans="1:14">
      <c r="A96" s="111">
        <v>20899</v>
      </c>
      <c r="B96" s="108" t="s">
        <v>129</v>
      </c>
      <c r="C96" s="109">
        <v>4799936.8</v>
      </c>
      <c r="D96" s="110"/>
      <c r="E96" s="109">
        <v>2579600</v>
      </c>
      <c r="F96" s="110"/>
      <c r="G96" s="110"/>
      <c r="H96" s="110">
        <v>2220336.8</v>
      </c>
      <c r="I96" s="110"/>
      <c r="J96" s="110"/>
      <c r="K96" s="110"/>
      <c r="L96" s="110"/>
      <c r="M96" s="110"/>
      <c r="N96" s="110"/>
    </row>
    <row r="97" ht="25.5" customHeight="1" spans="1:14">
      <c r="A97" s="111">
        <v>2089999</v>
      </c>
      <c r="B97" s="108" t="s">
        <v>129</v>
      </c>
      <c r="C97" s="109">
        <v>4799936.8</v>
      </c>
      <c r="D97" s="110"/>
      <c r="E97" s="109">
        <v>2579600</v>
      </c>
      <c r="F97" s="110"/>
      <c r="G97" s="110"/>
      <c r="H97" s="110">
        <v>2220336.8</v>
      </c>
      <c r="I97" s="110"/>
      <c r="J97" s="110"/>
      <c r="K97" s="110"/>
      <c r="L97" s="110"/>
      <c r="M97" s="110"/>
      <c r="N97" s="110"/>
    </row>
    <row r="98" ht="25.5" customHeight="1" spans="1:14">
      <c r="A98" s="111">
        <v>210</v>
      </c>
      <c r="B98" s="108" t="s">
        <v>22</v>
      </c>
      <c r="C98" s="109">
        <v>13043912.22</v>
      </c>
      <c r="D98" s="110"/>
      <c r="E98" s="109">
        <v>13043912.22</v>
      </c>
      <c r="F98" s="110"/>
      <c r="G98" s="110"/>
      <c r="H98" s="110">
        <v>0</v>
      </c>
      <c r="I98" s="110"/>
      <c r="J98" s="110"/>
      <c r="K98" s="110"/>
      <c r="L98" s="110"/>
      <c r="M98" s="110"/>
      <c r="N98" s="110"/>
    </row>
    <row r="99" ht="25.5" customHeight="1" spans="1:14">
      <c r="A99" s="111">
        <v>21007</v>
      </c>
      <c r="B99" s="108" t="s">
        <v>130</v>
      </c>
      <c r="C99" s="109">
        <v>3286182.9</v>
      </c>
      <c r="D99" s="110"/>
      <c r="E99" s="109">
        <v>3286182.9</v>
      </c>
      <c r="F99" s="110"/>
      <c r="G99" s="110"/>
      <c r="H99" s="110">
        <v>0</v>
      </c>
      <c r="I99" s="110"/>
      <c r="J99" s="110"/>
      <c r="K99" s="110"/>
      <c r="L99" s="110"/>
      <c r="M99" s="110"/>
      <c r="N99" s="110"/>
    </row>
    <row r="100" ht="25.5" customHeight="1" spans="1:14">
      <c r="A100" s="111">
        <v>2100799</v>
      </c>
      <c r="B100" s="108" t="s">
        <v>131</v>
      </c>
      <c r="C100" s="109">
        <v>3286182.9</v>
      </c>
      <c r="D100" s="110"/>
      <c r="E100" s="109">
        <v>3286182.9</v>
      </c>
      <c r="F100" s="110"/>
      <c r="G100" s="110"/>
      <c r="H100" s="110">
        <v>0</v>
      </c>
      <c r="I100" s="110"/>
      <c r="J100" s="110"/>
      <c r="K100" s="110"/>
      <c r="L100" s="110"/>
      <c r="M100" s="110"/>
      <c r="N100" s="110"/>
    </row>
    <row r="101" ht="25.5" customHeight="1" spans="1:14">
      <c r="A101" s="111">
        <v>21011</v>
      </c>
      <c r="B101" s="108" t="s">
        <v>132</v>
      </c>
      <c r="C101" s="109">
        <v>5707729.32</v>
      </c>
      <c r="D101" s="110"/>
      <c r="E101" s="109">
        <v>5707729.32</v>
      </c>
      <c r="F101" s="110"/>
      <c r="G101" s="110"/>
      <c r="H101" s="110">
        <v>0</v>
      </c>
      <c r="I101" s="110"/>
      <c r="J101" s="110"/>
      <c r="K101" s="110"/>
      <c r="L101" s="110"/>
      <c r="M101" s="110"/>
      <c r="N101" s="110"/>
    </row>
    <row r="102" ht="25.5" customHeight="1" spans="1:14">
      <c r="A102" s="111">
        <v>2101101</v>
      </c>
      <c r="B102" s="108" t="s">
        <v>133</v>
      </c>
      <c r="C102" s="109">
        <v>5167729.32</v>
      </c>
      <c r="D102" s="110"/>
      <c r="E102" s="109">
        <v>5167729.32</v>
      </c>
      <c r="F102" s="110"/>
      <c r="G102" s="110"/>
      <c r="H102" s="110">
        <v>0</v>
      </c>
      <c r="I102" s="110"/>
      <c r="J102" s="110"/>
      <c r="K102" s="110"/>
      <c r="L102" s="110"/>
      <c r="M102" s="110"/>
      <c r="N102" s="110"/>
    </row>
    <row r="103" ht="25.5" customHeight="1" spans="1:14">
      <c r="A103" s="111">
        <v>2101199</v>
      </c>
      <c r="B103" s="108" t="s">
        <v>134</v>
      </c>
      <c r="C103" s="109">
        <v>540000</v>
      </c>
      <c r="D103" s="110"/>
      <c r="E103" s="109">
        <v>540000</v>
      </c>
      <c r="F103" s="110"/>
      <c r="G103" s="110"/>
      <c r="H103" s="110">
        <v>0</v>
      </c>
      <c r="I103" s="110"/>
      <c r="J103" s="110"/>
      <c r="K103" s="110"/>
      <c r="L103" s="110"/>
      <c r="M103" s="110"/>
      <c r="N103" s="110"/>
    </row>
    <row r="104" ht="25.5" customHeight="1" spans="1:14">
      <c r="A104" s="111">
        <v>21013</v>
      </c>
      <c r="B104" s="108" t="s">
        <v>135</v>
      </c>
      <c r="C104" s="109">
        <v>4050000</v>
      </c>
      <c r="D104" s="110"/>
      <c r="E104" s="109">
        <v>4050000</v>
      </c>
      <c r="F104" s="110"/>
      <c r="G104" s="110"/>
      <c r="H104" s="110">
        <v>0</v>
      </c>
      <c r="I104" s="110"/>
      <c r="J104" s="110"/>
      <c r="K104" s="110"/>
      <c r="L104" s="110"/>
      <c r="M104" s="110"/>
      <c r="N104" s="110"/>
    </row>
    <row r="105" ht="25.5" customHeight="1" spans="1:14">
      <c r="A105" s="111">
        <v>2101301</v>
      </c>
      <c r="B105" s="108" t="s">
        <v>136</v>
      </c>
      <c r="C105" s="109">
        <v>2700000</v>
      </c>
      <c r="D105" s="110"/>
      <c r="E105" s="109">
        <v>2700000</v>
      </c>
      <c r="F105" s="110"/>
      <c r="G105" s="110"/>
      <c r="H105" s="110">
        <v>0</v>
      </c>
      <c r="I105" s="110"/>
      <c r="J105" s="110"/>
      <c r="K105" s="110"/>
      <c r="L105" s="110"/>
      <c r="M105" s="110"/>
      <c r="N105" s="110"/>
    </row>
    <row r="106" ht="25.5" customHeight="1" spans="1:14">
      <c r="A106" s="111">
        <v>2101399</v>
      </c>
      <c r="B106" s="108" t="s">
        <v>137</v>
      </c>
      <c r="C106" s="109">
        <v>1350000</v>
      </c>
      <c r="D106" s="110"/>
      <c r="E106" s="109">
        <v>1350000</v>
      </c>
      <c r="F106" s="110"/>
      <c r="G106" s="110"/>
      <c r="H106" s="110">
        <v>0</v>
      </c>
      <c r="I106" s="110"/>
      <c r="J106" s="110"/>
      <c r="K106" s="110"/>
      <c r="L106" s="110"/>
      <c r="M106" s="110"/>
      <c r="N106" s="110"/>
    </row>
    <row r="107" ht="25.5" customHeight="1" spans="1:14">
      <c r="A107" s="111">
        <v>212</v>
      </c>
      <c r="B107" s="108" t="s">
        <v>24</v>
      </c>
      <c r="C107" s="109">
        <v>151470525.22</v>
      </c>
      <c r="D107" s="110"/>
      <c r="E107" s="109">
        <v>151470525.22</v>
      </c>
      <c r="F107" s="110"/>
      <c r="G107" s="110"/>
      <c r="H107" s="110">
        <v>0</v>
      </c>
      <c r="I107" s="110"/>
      <c r="J107" s="110"/>
      <c r="K107" s="110"/>
      <c r="L107" s="110"/>
      <c r="M107" s="110"/>
      <c r="N107" s="110"/>
    </row>
    <row r="108" ht="25.5" customHeight="1" spans="1:14">
      <c r="A108" s="111">
        <v>21201</v>
      </c>
      <c r="B108" s="108" t="s">
        <v>138</v>
      </c>
      <c r="C108" s="109">
        <v>7979184.5</v>
      </c>
      <c r="D108" s="110"/>
      <c r="E108" s="109">
        <v>7979184.5</v>
      </c>
      <c r="F108" s="110"/>
      <c r="G108" s="110"/>
      <c r="H108" s="110">
        <v>0</v>
      </c>
      <c r="I108" s="110"/>
      <c r="J108" s="110"/>
      <c r="K108" s="110"/>
      <c r="L108" s="110"/>
      <c r="M108" s="110"/>
      <c r="N108" s="110"/>
    </row>
    <row r="109" ht="25.5" customHeight="1" spans="1:14">
      <c r="A109" s="111">
        <v>2120104</v>
      </c>
      <c r="B109" s="108" t="s">
        <v>139</v>
      </c>
      <c r="C109" s="109">
        <v>4941082</v>
      </c>
      <c r="D109" s="110"/>
      <c r="E109" s="109">
        <v>4941082</v>
      </c>
      <c r="F109" s="110"/>
      <c r="G109" s="110"/>
      <c r="H109" s="110">
        <v>0</v>
      </c>
      <c r="I109" s="110"/>
      <c r="J109" s="110"/>
      <c r="K109" s="110"/>
      <c r="L109" s="110"/>
      <c r="M109" s="110"/>
      <c r="N109" s="110"/>
    </row>
    <row r="110" ht="25.5" customHeight="1" spans="1:14">
      <c r="A110" s="111">
        <v>2120199</v>
      </c>
      <c r="B110" s="108" t="s">
        <v>140</v>
      </c>
      <c r="C110" s="109">
        <v>3038102.5</v>
      </c>
      <c r="D110" s="110"/>
      <c r="E110" s="109">
        <v>3038102.5</v>
      </c>
      <c r="F110" s="110"/>
      <c r="G110" s="110"/>
      <c r="H110" s="110">
        <v>0</v>
      </c>
      <c r="I110" s="110"/>
      <c r="J110" s="110"/>
      <c r="K110" s="110"/>
      <c r="L110" s="110"/>
      <c r="M110" s="110"/>
      <c r="N110" s="110"/>
    </row>
    <row r="111" ht="25.5" customHeight="1" spans="1:14">
      <c r="A111" s="111">
        <v>21203</v>
      </c>
      <c r="B111" s="108" t="s">
        <v>141</v>
      </c>
      <c r="C111" s="109">
        <v>1870000</v>
      </c>
      <c r="D111" s="110"/>
      <c r="E111" s="109">
        <v>1870000</v>
      </c>
      <c r="F111" s="110"/>
      <c r="G111" s="110"/>
      <c r="H111" s="110">
        <v>0</v>
      </c>
      <c r="I111" s="110"/>
      <c r="J111" s="110"/>
      <c r="K111" s="110"/>
      <c r="L111" s="110"/>
      <c r="M111" s="110"/>
      <c r="N111" s="110"/>
    </row>
    <row r="112" ht="25.5" customHeight="1" spans="1:14">
      <c r="A112" s="111">
        <v>2120399</v>
      </c>
      <c r="B112" s="108" t="s">
        <v>142</v>
      </c>
      <c r="C112" s="109">
        <v>1870000</v>
      </c>
      <c r="D112" s="110"/>
      <c r="E112" s="109">
        <v>1870000</v>
      </c>
      <c r="F112" s="110"/>
      <c r="G112" s="110"/>
      <c r="H112" s="110">
        <v>0</v>
      </c>
      <c r="I112" s="110"/>
      <c r="J112" s="110"/>
      <c r="K112" s="110"/>
      <c r="L112" s="110"/>
      <c r="M112" s="110"/>
      <c r="N112" s="110"/>
    </row>
    <row r="113" ht="25.5" customHeight="1" spans="1:14">
      <c r="A113" s="111">
        <v>21205</v>
      </c>
      <c r="B113" s="108" t="s">
        <v>143</v>
      </c>
      <c r="C113" s="109">
        <v>61883976.28</v>
      </c>
      <c r="D113" s="110"/>
      <c r="E113" s="109">
        <v>61883976.28</v>
      </c>
      <c r="F113" s="110"/>
      <c r="G113" s="110"/>
      <c r="H113" s="110">
        <v>0</v>
      </c>
      <c r="I113" s="110"/>
      <c r="J113" s="110"/>
      <c r="K113" s="110"/>
      <c r="L113" s="110"/>
      <c r="M113" s="110"/>
      <c r="N113" s="110"/>
    </row>
    <row r="114" ht="25.5" customHeight="1" spans="1:14">
      <c r="A114" s="111">
        <v>2120501</v>
      </c>
      <c r="B114" s="108" t="s">
        <v>143</v>
      </c>
      <c r="C114" s="109">
        <v>61883976.28</v>
      </c>
      <c r="D114" s="110"/>
      <c r="E114" s="109">
        <v>61883976.28</v>
      </c>
      <c r="F114" s="110"/>
      <c r="G114" s="110"/>
      <c r="H114" s="110">
        <v>0</v>
      </c>
      <c r="I114" s="110"/>
      <c r="J114" s="110"/>
      <c r="K114" s="110"/>
      <c r="L114" s="110"/>
      <c r="M114" s="110"/>
      <c r="N114" s="110"/>
    </row>
    <row r="115" ht="25.5" customHeight="1" spans="1:14">
      <c r="A115" s="111">
        <v>21299</v>
      </c>
      <c r="B115" s="108" t="s">
        <v>144</v>
      </c>
      <c r="C115" s="109">
        <v>79737364.44</v>
      </c>
      <c r="D115" s="110"/>
      <c r="E115" s="109">
        <v>79737364.44</v>
      </c>
      <c r="F115" s="110"/>
      <c r="G115" s="110"/>
      <c r="H115" s="110">
        <v>0</v>
      </c>
      <c r="I115" s="110"/>
      <c r="J115" s="110"/>
      <c r="K115" s="110"/>
      <c r="L115" s="110"/>
      <c r="M115" s="110"/>
      <c r="N115" s="110"/>
    </row>
    <row r="116" ht="25.5" customHeight="1" spans="1:14">
      <c r="A116" s="111">
        <v>2129999</v>
      </c>
      <c r="B116" s="108" t="s">
        <v>144</v>
      </c>
      <c r="C116" s="109">
        <v>79737364.44</v>
      </c>
      <c r="D116" s="110"/>
      <c r="E116" s="109">
        <v>79737364.44</v>
      </c>
      <c r="F116" s="110"/>
      <c r="G116" s="110"/>
      <c r="H116" s="110">
        <v>0</v>
      </c>
      <c r="I116" s="110"/>
      <c r="J116" s="110"/>
      <c r="K116" s="110"/>
      <c r="L116" s="110"/>
      <c r="M116" s="110"/>
      <c r="N116" s="110"/>
    </row>
    <row r="117" ht="25.5" customHeight="1" spans="1:14">
      <c r="A117" s="111">
        <v>221</v>
      </c>
      <c r="B117" s="108" t="s">
        <v>26</v>
      </c>
      <c r="C117" s="109">
        <v>10474331.68</v>
      </c>
      <c r="D117" s="110"/>
      <c r="E117" s="109">
        <v>10474331.68</v>
      </c>
      <c r="F117" s="110"/>
      <c r="G117" s="110"/>
      <c r="H117" s="110">
        <v>0</v>
      </c>
      <c r="I117" s="110"/>
      <c r="J117" s="110"/>
      <c r="K117" s="110"/>
      <c r="L117" s="110"/>
      <c r="M117" s="110"/>
      <c r="N117" s="110"/>
    </row>
    <row r="118" ht="25.5" customHeight="1" spans="1:14">
      <c r="A118" s="111">
        <v>22101</v>
      </c>
      <c r="B118" s="108" t="s">
        <v>145</v>
      </c>
      <c r="C118" s="109">
        <v>11200</v>
      </c>
      <c r="D118" s="110"/>
      <c r="E118" s="109">
        <v>11200</v>
      </c>
      <c r="F118" s="110"/>
      <c r="G118" s="110"/>
      <c r="H118" s="110">
        <v>0</v>
      </c>
      <c r="I118" s="110"/>
      <c r="J118" s="110"/>
      <c r="K118" s="110"/>
      <c r="L118" s="110"/>
      <c r="M118" s="110"/>
      <c r="N118" s="110"/>
    </row>
    <row r="119" ht="25.5" customHeight="1" spans="1:14">
      <c r="A119" s="111">
        <v>2210199</v>
      </c>
      <c r="B119" s="108" t="s">
        <v>146</v>
      </c>
      <c r="C119" s="109">
        <v>11200</v>
      </c>
      <c r="D119" s="110"/>
      <c r="E119" s="109">
        <v>11200</v>
      </c>
      <c r="F119" s="110"/>
      <c r="G119" s="110"/>
      <c r="H119" s="110">
        <v>0</v>
      </c>
      <c r="I119" s="110"/>
      <c r="J119" s="110"/>
      <c r="K119" s="110"/>
      <c r="L119" s="110"/>
      <c r="M119" s="110"/>
      <c r="N119" s="110"/>
    </row>
    <row r="120" ht="25.5" customHeight="1" spans="1:14">
      <c r="A120" s="111">
        <v>22102</v>
      </c>
      <c r="B120" s="108" t="s">
        <v>147</v>
      </c>
      <c r="C120" s="109">
        <v>10463131.68</v>
      </c>
      <c r="D120" s="110"/>
      <c r="E120" s="109">
        <v>10463131.68</v>
      </c>
      <c r="F120" s="110"/>
      <c r="G120" s="110"/>
      <c r="H120" s="110">
        <v>0</v>
      </c>
      <c r="I120" s="110"/>
      <c r="J120" s="110"/>
      <c r="K120" s="110"/>
      <c r="L120" s="110"/>
      <c r="M120" s="110"/>
      <c r="N120" s="110"/>
    </row>
    <row r="121" ht="25.5" customHeight="1" spans="1:14">
      <c r="A121" s="111">
        <v>2210201</v>
      </c>
      <c r="B121" s="108" t="s">
        <v>148</v>
      </c>
      <c r="C121" s="109">
        <v>5269171.68</v>
      </c>
      <c r="D121" s="110"/>
      <c r="E121" s="109">
        <v>5269171.68</v>
      </c>
      <c r="F121" s="110"/>
      <c r="G121" s="110"/>
      <c r="H121" s="110">
        <v>0</v>
      </c>
      <c r="I121" s="110"/>
      <c r="J121" s="110"/>
      <c r="K121" s="110"/>
      <c r="L121" s="110"/>
      <c r="M121" s="110"/>
      <c r="N121" s="110"/>
    </row>
    <row r="122" ht="25.5" customHeight="1" spans="1:14">
      <c r="A122" s="111">
        <v>2210203</v>
      </c>
      <c r="B122" s="108" t="s">
        <v>149</v>
      </c>
      <c r="C122" s="109">
        <v>5193960</v>
      </c>
      <c r="D122" s="110"/>
      <c r="E122" s="109">
        <v>5193960</v>
      </c>
      <c r="F122" s="110"/>
      <c r="G122" s="110"/>
      <c r="H122" s="110">
        <v>0</v>
      </c>
      <c r="I122" s="110"/>
      <c r="J122" s="110"/>
      <c r="K122" s="110"/>
      <c r="L122" s="110"/>
      <c r="M122" s="110"/>
      <c r="N122" s="110"/>
    </row>
  </sheetData>
  <autoFilter ref="A5:N122">
    <extLst/>
  </autoFilter>
  <mergeCells count="131">
    <mergeCell ref="A2:N2"/>
    <mergeCell ref="L3:N3"/>
    <mergeCell ref="A4:B4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M60:N60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83:N83"/>
    <mergeCell ref="M84:N84"/>
    <mergeCell ref="M85:N85"/>
    <mergeCell ref="M86:N86"/>
    <mergeCell ref="M87:N87"/>
    <mergeCell ref="M88:N88"/>
    <mergeCell ref="M89:N89"/>
    <mergeCell ref="M90:N90"/>
    <mergeCell ref="M91:N91"/>
    <mergeCell ref="M92:N92"/>
    <mergeCell ref="M93:N93"/>
    <mergeCell ref="M94:N94"/>
    <mergeCell ref="M95:N95"/>
    <mergeCell ref="M96:N96"/>
    <mergeCell ref="M97:N97"/>
    <mergeCell ref="M98:N98"/>
    <mergeCell ref="M99:N99"/>
    <mergeCell ref="M100:N100"/>
    <mergeCell ref="M101:N101"/>
    <mergeCell ref="M102:N102"/>
    <mergeCell ref="M103:N103"/>
    <mergeCell ref="M104:N104"/>
    <mergeCell ref="M105:N105"/>
    <mergeCell ref="M106:N106"/>
    <mergeCell ref="M107:N107"/>
    <mergeCell ref="M108:N108"/>
    <mergeCell ref="M109:N109"/>
    <mergeCell ref="M110:N110"/>
    <mergeCell ref="M111:N111"/>
    <mergeCell ref="M112:N112"/>
    <mergeCell ref="M113:N113"/>
    <mergeCell ref="M114:N114"/>
    <mergeCell ref="M115:N115"/>
    <mergeCell ref="M116:N116"/>
    <mergeCell ref="M117:N117"/>
    <mergeCell ref="M118:N118"/>
    <mergeCell ref="M119:N119"/>
    <mergeCell ref="M120:N120"/>
    <mergeCell ref="M121:N121"/>
    <mergeCell ref="M122:N122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N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workbookViewId="0">
      <selection activeCell="C14" sqref="C14"/>
    </sheetView>
  </sheetViews>
  <sheetFormatPr defaultColWidth="9" defaultRowHeight="14.4" outlineLevelCol="7"/>
  <cols>
    <col min="1" max="1" width="9" style="90"/>
    <col min="2" max="2" width="18.3796296296296" customWidth="1"/>
    <col min="3" max="5" width="15.4444444444444" style="1" customWidth="1"/>
    <col min="6" max="6" width="13.8888888888889" style="1" customWidth="1"/>
    <col min="7" max="7" width="16.3796296296296" style="1" customWidth="1"/>
    <col min="8" max="8" width="16.5" style="1" customWidth="1"/>
    <col min="9" max="9" width="12.8888888888889" customWidth="1"/>
  </cols>
  <sheetData>
    <row r="1" ht="17.25" customHeight="1" spans="1:1">
      <c r="A1" s="91" t="s">
        <v>150</v>
      </c>
    </row>
    <row r="2" ht="25.5" customHeight="1" spans="1:8">
      <c r="A2" s="92" t="s">
        <v>151</v>
      </c>
      <c r="B2" s="28"/>
      <c r="C2" s="29"/>
      <c r="D2" s="29"/>
      <c r="E2" s="29"/>
      <c r="F2" s="29"/>
      <c r="G2" s="29"/>
      <c r="H2" s="29"/>
    </row>
    <row r="3" ht="22.5" customHeight="1" spans="1:8">
      <c r="A3" s="93"/>
      <c r="B3" s="41"/>
      <c r="C3" s="94"/>
      <c r="D3" s="94"/>
      <c r="E3" s="94"/>
      <c r="F3" s="94"/>
      <c r="G3" s="95" t="s">
        <v>2</v>
      </c>
      <c r="H3" s="94"/>
    </row>
    <row r="4" ht="21" customHeight="1" spans="1:8">
      <c r="A4" s="96" t="s">
        <v>45</v>
      </c>
      <c r="B4" s="8" t="s">
        <v>46</v>
      </c>
      <c r="C4" s="9" t="s">
        <v>39</v>
      </c>
      <c r="D4" s="9" t="s">
        <v>152</v>
      </c>
      <c r="E4" s="9" t="s">
        <v>153</v>
      </c>
      <c r="F4" s="97" t="s">
        <v>154</v>
      </c>
      <c r="G4" s="97" t="s">
        <v>155</v>
      </c>
      <c r="H4" s="88" t="s">
        <v>156</v>
      </c>
    </row>
    <row r="5" s="89" customFormat="1" ht="19.5" customHeight="1" spans="1:8">
      <c r="A5" s="71" t="s">
        <v>47</v>
      </c>
      <c r="B5" s="71" t="s">
        <v>48</v>
      </c>
      <c r="C5" s="72">
        <f>SUM(D5:E5)</f>
        <v>437824940.59</v>
      </c>
      <c r="D5" s="72">
        <v>80375177.76</v>
      </c>
      <c r="E5" s="72">
        <v>357449762.83</v>
      </c>
      <c r="F5" s="98"/>
      <c r="G5" s="98"/>
      <c r="H5" s="98"/>
    </row>
    <row r="6" s="89" customFormat="1" ht="19.5" customHeight="1" spans="1:8">
      <c r="A6" s="71" t="s">
        <v>157</v>
      </c>
      <c r="B6" s="71" t="s">
        <v>8</v>
      </c>
      <c r="C6" s="72">
        <f t="shared" ref="C6:C37" si="0">SUM(D6:E6)</f>
        <v>101943728.77</v>
      </c>
      <c r="D6" s="72">
        <v>52676832.4</v>
      </c>
      <c r="E6" s="72">
        <v>49266896.37</v>
      </c>
      <c r="F6" s="99"/>
      <c r="G6" s="98"/>
      <c r="H6" s="98"/>
    </row>
    <row r="7" s="89" customFormat="1" ht="19.5" customHeight="1" spans="1:8">
      <c r="A7" s="71" t="s">
        <v>158</v>
      </c>
      <c r="B7" s="71" t="s">
        <v>49</v>
      </c>
      <c r="C7" s="72">
        <f t="shared" si="0"/>
        <v>533570</v>
      </c>
      <c r="D7" s="72">
        <v>0</v>
      </c>
      <c r="E7" s="72">
        <v>533570</v>
      </c>
      <c r="F7" s="98"/>
      <c r="G7" s="98"/>
      <c r="H7" s="98"/>
    </row>
    <row r="8" s="89" customFormat="1" ht="19.5" customHeight="1" spans="1:8">
      <c r="A8" s="71" t="s">
        <v>159</v>
      </c>
      <c r="B8" s="71" t="s">
        <v>50</v>
      </c>
      <c r="C8" s="72">
        <f t="shared" si="0"/>
        <v>533570</v>
      </c>
      <c r="D8" s="72">
        <v>0</v>
      </c>
      <c r="E8" s="72">
        <v>533570</v>
      </c>
      <c r="F8" s="98"/>
      <c r="G8" s="98"/>
      <c r="H8" s="98"/>
    </row>
    <row r="9" s="89" customFormat="1" ht="19.5" customHeight="1" spans="1:8">
      <c r="A9" s="71" t="s">
        <v>160</v>
      </c>
      <c r="B9" s="71" t="s">
        <v>51</v>
      </c>
      <c r="C9" s="72">
        <f t="shared" si="0"/>
        <v>38400</v>
      </c>
      <c r="D9" s="72">
        <v>0</v>
      </c>
      <c r="E9" s="72">
        <v>38400</v>
      </c>
      <c r="F9" s="98"/>
      <c r="G9" s="98"/>
      <c r="H9" s="98"/>
    </row>
    <row r="10" s="89" customFormat="1" ht="19.5" customHeight="1" spans="1:8">
      <c r="A10" s="71" t="s">
        <v>161</v>
      </c>
      <c r="B10" s="71" t="s">
        <v>52</v>
      </c>
      <c r="C10" s="72">
        <f t="shared" si="0"/>
        <v>38400</v>
      </c>
      <c r="D10" s="72">
        <v>0</v>
      </c>
      <c r="E10" s="72">
        <v>38400</v>
      </c>
      <c r="F10" s="98"/>
      <c r="G10" s="98"/>
      <c r="H10" s="98"/>
    </row>
    <row r="11" s="89" customFormat="1" ht="19.5" customHeight="1" spans="1:8">
      <c r="A11" s="71" t="s">
        <v>162</v>
      </c>
      <c r="B11" s="71" t="s">
        <v>53</v>
      </c>
      <c r="C11" s="72">
        <f t="shared" si="0"/>
        <v>78662977.32</v>
      </c>
      <c r="D11" s="72">
        <v>52676832.4</v>
      </c>
      <c r="E11" s="72">
        <v>25986144.92</v>
      </c>
      <c r="F11" s="98"/>
      <c r="G11" s="98"/>
      <c r="H11" s="98"/>
    </row>
    <row r="12" s="89" customFormat="1" ht="19.5" customHeight="1" spans="1:8">
      <c r="A12" s="71" t="s">
        <v>163</v>
      </c>
      <c r="B12" s="71" t="s">
        <v>54</v>
      </c>
      <c r="C12" s="72">
        <f t="shared" si="0"/>
        <v>52676832.4</v>
      </c>
      <c r="D12" s="72">
        <v>52676832.4</v>
      </c>
      <c r="E12" s="72">
        <v>0</v>
      </c>
      <c r="F12" s="98"/>
      <c r="G12" s="98"/>
      <c r="H12" s="98"/>
    </row>
    <row r="13" s="89" customFormat="1" ht="19.5" customHeight="1" spans="1:8">
      <c r="A13" s="71" t="s">
        <v>164</v>
      </c>
      <c r="B13" s="71" t="s">
        <v>55</v>
      </c>
      <c r="C13" s="72">
        <f t="shared" si="0"/>
        <v>909000</v>
      </c>
      <c r="D13" s="72">
        <v>0</v>
      </c>
      <c r="E13" s="72">
        <v>909000</v>
      </c>
      <c r="F13" s="98"/>
      <c r="G13" s="98"/>
      <c r="H13" s="98"/>
    </row>
    <row r="14" s="89" customFormat="1" ht="19.5" customHeight="1" spans="1:8">
      <c r="A14" s="71" t="s">
        <v>165</v>
      </c>
      <c r="B14" s="71" t="s">
        <v>56</v>
      </c>
      <c r="C14" s="72">
        <f t="shared" si="0"/>
        <v>14600</v>
      </c>
      <c r="D14" s="72">
        <v>0</v>
      </c>
      <c r="E14" s="72">
        <v>14600</v>
      </c>
      <c r="F14" s="98"/>
      <c r="G14" s="98"/>
      <c r="H14" s="98"/>
    </row>
    <row r="15" s="89" customFormat="1" ht="19.5" customHeight="1" spans="1:8">
      <c r="A15" s="71" t="s">
        <v>166</v>
      </c>
      <c r="B15" s="71" t="s">
        <v>57</v>
      </c>
      <c r="C15" s="72">
        <f t="shared" si="0"/>
        <v>25062544.92</v>
      </c>
      <c r="D15" s="72">
        <v>0</v>
      </c>
      <c r="E15" s="72">
        <v>25062544.92</v>
      </c>
      <c r="F15" s="98"/>
      <c r="G15" s="98"/>
      <c r="H15" s="98"/>
    </row>
    <row r="16" s="89" customFormat="1" ht="19.5" customHeight="1" spans="1:8">
      <c r="A16" s="71" t="s">
        <v>167</v>
      </c>
      <c r="B16" s="71" t="s">
        <v>58</v>
      </c>
      <c r="C16" s="72">
        <f t="shared" si="0"/>
        <v>1645191.6</v>
      </c>
      <c r="D16" s="72">
        <v>0</v>
      </c>
      <c r="E16" s="72">
        <v>1645191.6</v>
      </c>
      <c r="F16" s="98"/>
      <c r="G16" s="98"/>
      <c r="H16" s="98"/>
    </row>
    <row r="17" s="89" customFormat="1" ht="19.5" customHeight="1" spans="1:8">
      <c r="A17" s="71" t="s">
        <v>168</v>
      </c>
      <c r="B17" s="71" t="s">
        <v>59</v>
      </c>
      <c r="C17" s="72">
        <f t="shared" si="0"/>
        <v>1197537.6</v>
      </c>
      <c r="D17" s="72">
        <v>0</v>
      </c>
      <c r="E17" s="72">
        <v>1197537.6</v>
      </c>
      <c r="F17" s="98"/>
      <c r="G17" s="98"/>
      <c r="H17" s="98"/>
    </row>
    <row r="18" s="89" customFormat="1" ht="19.5" customHeight="1" spans="1:8">
      <c r="A18" s="71" t="s">
        <v>169</v>
      </c>
      <c r="B18" s="71" t="s">
        <v>60</v>
      </c>
      <c r="C18" s="72">
        <f t="shared" si="0"/>
        <v>297654</v>
      </c>
      <c r="D18" s="72">
        <v>0</v>
      </c>
      <c r="E18" s="72">
        <v>297654</v>
      </c>
      <c r="F18" s="98"/>
      <c r="G18" s="98"/>
      <c r="H18" s="98"/>
    </row>
    <row r="19" s="89" customFormat="1" ht="19.5" customHeight="1" spans="1:8">
      <c r="A19" s="71" t="s">
        <v>170</v>
      </c>
      <c r="B19" s="71" t="s">
        <v>61</v>
      </c>
      <c r="C19" s="72">
        <f t="shared" si="0"/>
        <v>150000</v>
      </c>
      <c r="D19" s="72">
        <v>0</v>
      </c>
      <c r="E19" s="72">
        <v>150000</v>
      </c>
      <c r="F19" s="98"/>
      <c r="G19" s="98"/>
      <c r="H19" s="98"/>
    </row>
    <row r="20" s="89" customFormat="1" ht="19.5" customHeight="1" spans="1:8">
      <c r="A20" s="71" t="s">
        <v>171</v>
      </c>
      <c r="B20" s="71" t="s">
        <v>62</v>
      </c>
      <c r="C20" s="72">
        <f t="shared" si="0"/>
        <v>906590</v>
      </c>
      <c r="D20" s="72">
        <v>0</v>
      </c>
      <c r="E20" s="72">
        <v>906590</v>
      </c>
      <c r="F20" s="98"/>
      <c r="G20" s="98"/>
      <c r="H20" s="98"/>
    </row>
    <row r="21" s="89" customFormat="1" ht="19.5" customHeight="1" spans="1:8">
      <c r="A21" s="71" t="s">
        <v>172</v>
      </c>
      <c r="B21" s="71" t="s">
        <v>63</v>
      </c>
      <c r="C21" s="72">
        <f t="shared" si="0"/>
        <v>906590</v>
      </c>
      <c r="D21" s="72">
        <v>0</v>
      </c>
      <c r="E21" s="72">
        <v>906590</v>
      </c>
      <c r="F21" s="98"/>
      <c r="G21" s="98"/>
      <c r="H21" s="98"/>
    </row>
    <row r="22" s="89" customFormat="1" ht="36" customHeight="1" spans="1:8">
      <c r="A22" s="71" t="s">
        <v>173</v>
      </c>
      <c r="B22" s="71" t="s">
        <v>64</v>
      </c>
      <c r="C22" s="72">
        <f t="shared" si="0"/>
        <v>26000</v>
      </c>
      <c r="D22" s="72">
        <v>0</v>
      </c>
      <c r="E22" s="72">
        <v>26000</v>
      </c>
      <c r="F22" s="98"/>
      <c r="G22" s="98"/>
      <c r="H22" s="98"/>
    </row>
    <row r="23" s="89" customFormat="1" ht="19.5" customHeight="1" spans="1:8">
      <c r="A23" s="71" t="s">
        <v>174</v>
      </c>
      <c r="B23" s="71" t="s">
        <v>65</v>
      </c>
      <c r="C23" s="72">
        <f t="shared" si="0"/>
        <v>26000</v>
      </c>
      <c r="D23" s="72">
        <v>0</v>
      </c>
      <c r="E23" s="72">
        <v>26000</v>
      </c>
      <c r="F23" s="98"/>
      <c r="G23" s="98"/>
      <c r="H23" s="98"/>
    </row>
    <row r="24" s="89" customFormat="1" ht="19.5" customHeight="1" spans="1:8">
      <c r="A24" s="71" t="s">
        <v>175</v>
      </c>
      <c r="B24" s="71" t="s">
        <v>66</v>
      </c>
      <c r="C24" s="72">
        <f t="shared" si="0"/>
        <v>1920958</v>
      </c>
      <c r="D24" s="72">
        <v>0</v>
      </c>
      <c r="E24" s="72">
        <v>1920958</v>
      </c>
      <c r="F24" s="98"/>
      <c r="G24" s="98"/>
      <c r="H24" s="98"/>
    </row>
    <row r="25" s="89" customFormat="1" ht="19.5" customHeight="1" spans="1:8">
      <c r="A25" s="71" t="s">
        <v>176</v>
      </c>
      <c r="B25" s="71" t="s">
        <v>67</v>
      </c>
      <c r="C25" s="72">
        <f t="shared" si="0"/>
        <v>1920958</v>
      </c>
      <c r="D25" s="72">
        <v>0</v>
      </c>
      <c r="E25" s="72">
        <v>1920958</v>
      </c>
      <c r="F25" s="98"/>
      <c r="G25" s="98"/>
      <c r="H25" s="98"/>
    </row>
    <row r="26" s="89" customFormat="1" ht="19.5" customHeight="1" spans="1:8">
      <c r="A26" s="71" t="s">
        <v>177</v>
      </c>
      <c r="B26" s="71" t="s">
        <v>68</v>
      </c>
      <c r="C26" s="72">
        <f t="shared" si="0"/>
        <v>194500</v>
      </c>
      <c r="D26" s="72">
        <v>0</v>
      </c>
      <c r="E26" s="72">
        <v>194500</v>
      </c>
      <c r="F26" s="98"/>
      <c r="G26" s="98"/>
      <c r="H26" s="98"/>
    </row>
    <row r="27" s="89" customFormat="1" ht="19.5" customHeight="1" spans="1:8">
      <c r="A27" s="71" t="s">
        <v>178</v>
      </c>
      <c r="B27" s="71" t="s">
        <v>69</v>
      </c>
      <c r="C27" s="72">
        <f t="shared" si="0"/>
        <v>194500</v>
      </c>
      <c r="D27" s="72">
        <v>0</v>
      </c>
      <c r="E27" s="72">
        <v>194500</v>
      </c>
      <c r="F27" s="98"/>
      <c r="G27" s="98"/>
      <c r="H27" s="98"/>
    </row>
    <row r="28" s="89" customFormat="1" ht="19.5" customHeight="1" spans="1:8">
      <c r="A28" s="71" t="s">
        <v>179</v>
      </c>
      <c r="B28" s="71" t="s">
        <v>70</v>
      </c>
      <c r="C28" s="72">
        <f t="shared" si="0"/>
        <v>268500</v>
      </c>
      <c r="D28" s="72">
        <v>0</v>
      </c>
      <c r="E28" s="72">
        <v>268500</v>
      </c>
      <c r="F28" s="98"/>
      <c r="G28" s="98"/>
      <c r="H28" s="98"/>
    </row>
    <row r="29" s="89" customFormat="1" ht="19.5" customHeight="1" spans="1:8">
      <c r="A29" s="71" t="s">
        <v>180</v>
      </c>
      <c r="B29" s="71" t="s">
        <v>71</v>
      </c>
      <c r="C29" s="72">
        <f t="shared" si="0"/>
        <v>268500</v>
      </c>
      <c r="D29" s="72">
        <v>0</v>
      </c>
      <c r="E29" s="72">
        <v>268500</v>
      </c>
      <c r="F29" s="98"/>
      <c r="G29" s="98"/>
      <c r="H29" s="98"/>
    </row>
    <row r="30" s="89" customFormat="1" ht="19.5" customHeight="1" spans="1:8">
      <c r="A30" s="71" t="s">
        <v>181</v>
      </c>
      <c r="B30" s="71" t="s">
        <v>72</v>
      </c>
      <c r="C30" s="72">
        <f t="shared" si="0"/>
        <v>16187041.85</v>
      </c>
      <c r="D30" s="72">
        <v>0</v>
      </c>
      <c r="E30" s="72">
        <v>16187041.85</v>
      </c>
      <c r="F30" s="99"/>
      <c r="G30" s="98"/>
      <c r="H30" s="98"/>
    </row>
    <row r="31" s="89" customFormat="1" ht="19.5" customHeight="1" spans="1:8">
      <c r="A31" s="71" t="s">
        <v>182</v>
      </c>
      <c r="B31" s="71" t="s">
        <v>55</v>
      </c>
      <c r="C31" s="72">
        <f t="shared" si="0"/>
        <v>8000000</v>
      </c>
      <c r="D31" s="72">
        <v>0</v>
      </c>
      <c r="E31" s="72">
        <v>8000000</v>
      </c>
      <c r="F31" s="99"/>
      <c r="G31" s="98"/>
      <c r="H31" s="98"/>
    </row>
    <row r="32" s="89" customFormat="1" ht="19.5" customHeight="1" spans="1:8">
      <c r="A32" s="71" t="s">
        <v>183</v>
      </c>
      <c r="B32" s="71" t="s">
        <v>73</v>
      </c>
      <c r="C32" s="72">
        <f t="shared" si="0"/>
        <v>8187041.85</v>
      </c>
      <c r="D32" s="72">
        <v>0</v>
      </c>
      <c r="E32" s="72">
        <v>8187041.85</v>
      </c>
      <c r="F32" s="98"/>
      <c r="G32" s="98"/>
      <c r="H32" s="98"/>
    </row>
    <row r="33" s="89" customFormat="1" ht="19.5" customHeight="1" spans="1:8">
      <c r="A33" s="71" t="s">
        <v>184</v>
      </c>
      <c r="B33" s="71" t="s">
        <v>74</v>
      </c>
      <c r="C33" s="72">
        <f t="shared" si="0"/>
        <v>1560000</v>
      </c>
      <c r="D33" s="72">
        <v>0</v>
      </c>
      <c r="E33" s="72">
        <v>1560000</v>
      </c>
      <c r="F33" s="98"/>
      <c r="G33" s="98"/>
      <c r="H33" s="98"/>
    </row>
    <row r="34" s="89" customFormat="1" ht="19.5" customHeight="1" spans="1:8">
      <c r="A34" s="71" t="s">
        <v>185</v>
      </c>
      <c r="B34" s="71" t="s">
        <v>75</v>
      </c>
      <c r="C34" s="72">
        <f t="shared" si="0"/>
        <v>1560000</v>
      </c>
      <c r="D34" s="72">
        <v>0</v>
      </c>
      <c r="E34" s="72">
        <v>1560000</v>
      </c>
      <c r="F34" s="98"/>
      <c r="G34" s="98"/>
      <c r="H34" s="98"/>
    </row>
    <row r="35" s="89" customFormat="1" ht="19.5" customHeight="1" spans="1:8">
      <c r="A35" s="71" t="s">
        <v>186</v>
      </c>
      <c r="B35" s="71" t="s">
        <v>10</v>
      </c>
      <c r="C35" s="72">
        <f t="shared" si="0"/>
        <v>141733.02</v>
      </c>
      <c r="D35" s="72">
        <v>0</v>
      </c>
      <c r="E35" s="72">
        <v>141733.02</v>
      </c>
      <c r="F35" s="98"/>
      <c r="G35" s="98"/>
      <c r="H35" s="98"/>
    </row>
    <row r="36" s="89" customFormat="1" ht="19.5" customHeight="1" spans="1:8">
      <c r="A36" s="71" t="s">
        <v>187</v>
      </c>
      <c r="B36" s="71" t="s">
        <v>76</v>
      </c>
      <c r="C36" s="72">
        <f t="shared" si="0"/>
        <v>141733.02</v>
      </c>
      <c r="D36" s="72">
        <v>0</v>
      </c>
      <c r="E36" s="72">
        <v>141733.02</v>
      </c>
      <c r="F36" s="98"/>
      <c r="G36" s="98"/>
      <c r="H36" s="98"/>
    </row>
    <row r="37" s="89" customFormat="1" ht="19.5" customHeight="1" spans="1:8">
      <c r="A37" s="71" t="s">
        <v>188</v>
      </c>
      <c r="B37" s="71" t="s">
        <v>77</v>
      </c>
      <c r="C37" s="72">
        <f t="shared" si="0"/>
        <v>24000</v>
      </c>
      <c r="D37" s="72">
        <v>0</v>
      </c>
      <c r="E37" s="72">
        <v>24000</v>
      </c>
      <c r="F37" s="98"/>
      <c r="G37" s="98"/>
      <c r="H37" s="98"/>
    </row>
    <row r="38" s="89" customFormat="1" ht="19.5" customHeight="1" spans="1:8">
      <c r="A38" s="71" t="s">
        <v>189</v>
      </c>
      <c r="B38" s="71" t="s">
        <v>78</v>
      </c>
      <c r="C38" s="72">
        <f t="shared" ref="C38:C69" si="1">SUM(D38:E38)</f>
        <v>54553.02</v>
      </c>
      <c r="D38" s="72">
        <v>0</v>
      </c>
      <c r="E38" s="72">
        <v>54553.02</v>
      </c>
      <c r="F38" s="98"/>
      <c r="G38" s="98"/>
      <c r="H38" s="98"/>
    </row>
    <row r="39" s="89" customFormat="1" ht="19.5" customHeight="1" spans="1:8">
      <c r="A39" s="71" t="s">
        <v>190</v>
      </c>
      <c r="B39" s="71" t="s">
        <v>79</v>
      </c>
      <c r="C39" s="72">
        <f t="shared" si="1"/>
        <v>63180</v>
      </c>
      <c r="D39" s="72">
        <v>0</v>
      </c>
      <c r="E39" s="72">
        <v>63180</v>
      </c>
      <c r="F39" s="98"/>
      <c r="G39" s="98"/>
      <c r="H39" s="98"/>
    </row>
    <row r="40" s="89" customFormat="1" ht="19.5" customHeight="1" spans="1:8">
      <c r="A40" s="71" t="s">
        <v>191</v>
      </c>
      <c r="B40" s="71" t="s">
        <v>12</v>
      </c>
      <c r="C40" s="72">
        <f t="shared" si="1"/>
        <v>758960</v>
      </c>
      <c r="D40" s="72">
        <v>0</v>
      </c>
      <c r="E40" s="72">
        <v>758960</v>
      </c>
      <c r="F40" s="98"/>
      <c r="G40" s="98"/>
      <c r="H40" s="98"/>
    </row>
    <row r="41" s="89" customFormat="1" ht="19.5" customHeight="1" spans="1:8">
      <c r="A41" s="71" t="s">
        <v>192</v>
      </c>
      <c r="B41" s="71" t="s">
        <v>80</v>
      </c>
      <c r="C41" s="72">
        <f t="shared" si="1"/>
        <v>758960</v>
      </c>
      <c r="D41" s="72">
        <v>0</v>
      </c>
      <c r="E41" s="72">
        <v>758960</v>
      </c>
      <c r="F41" s="98"/>
      <c r="G41" s="98"/>
      <c r="H41" s="98"/>
    </row>
    <row r="42" s="89" customFormat="1" ht="19.5" customHeight="1" spans="1:8">
      <c r="A42" s="71" t="s">
        <v>193</v>
      </c>
      <c r="B42" s="71" t="s">
        <v>81</v>
      </c>
      <c r="C42" s="72">
        <f t="shared" si="1"/>
        <v>758960</v>
      </c>
      <c r="D42" s="72">
        <v>0</v>
      </c>
      <c r="E42" s="72">
        <v>758960</v>
      </c>
      <c r="F42" s="98"/>
      <c r="G42" s="98"/>
      <c r="H42" s="98"/>
    </row>
    <row r="43" s="89" customFormat="1" ht="19.5" customHeight="1" spans="1:8">
      <c r="A43" s="71" t="s">
        <v>194</v>
      </c>
      <c r="B43" s="71" t="s">
        <v>14</v>
      </c>
      <c r="C43" s="72">
        <f t="shared" si="1"/>
        <v>1832325</v>
      </c>
      <c r="D43" s="72">
        <v>200277</v>
      </c>
      <c r="E43" s="72">
        <v>1632048</v>
      </c>
      <c r="F43" s="98"/>
      <c r="G43" s="98"/>
      <c r="H43" s="98"/>
    </row>
    <row r="44" s="89" customFormat="1" ht="19.5" customHeight="1" spans="1:8">
      <c r="A44" s="71" t="s">
        <v>195</v>
      </c>
      <c r="B44" s="71" t="s">
        <v>82</v>
      </c>
      <c r="C44" s="72">
        <f t="shared" si="1"/>
        <v>200277</v>
      </c>
      <c r="D44" s="72">
        <v>200277</v>
      </c>
      <c r="E44" s="72">
        <v>0</v>
      </c>
      <c r="F44" s="98"/>
      <c r="G44" s="98"/>
      <c r="H44" s="98"/>
    </row>
    <row r="45" s="89" customFormat="1" ht="19.5" customHeight="1" spans="1:8">
      <c r="A45" s="71" t="s">
        <v>196</v>
      </c>
      <c r="B45" s="71" t="s">
        <v>83</v>
      </c>
      <c r="C45" s="72">
        <f t="shared" si="1"/>
        <v>200277</v>
      </c>
      <c r="D45" s="72">
        <v>200277</v>
      </c>
      <c r="E45" s="72">
        <v>0</v>
      </c>
      <c r="F45" s="98"/>
      <c r="G45" s="98"/>
      <c r="H45" s="98"/>
    </row>
    <row r="46" s="89" customFormat="1" ht="19.5" customHeight="1" spans="1:8">
      <c r="A46" s="71" t="s">
        <v>197</v>
      </c>
      <c r="B46" s="71" t="s">
        <v>84</v>
      </c>
      <c r="C46" s="72">
        <f t="shared" si="1"/>
        <v>1632048</v>
      </c>
      <c r="D46" s="72">
        <v>0</v>
      </c>
      <c r="E46" s="72">
        <v>1632048</v>
      </c>
      <c r="F46" s="98"/>
      <c r="G46" s="98"/>
      <c r="H46" s="98"/>
    </row>
    <row r="47" s="89" customFormat="1" ht="19.5" customHeight="1" spans="1:8">
      <c r="A47" s="71" t="s">
        <v>198</v>
      </c>
      <c r="B47" s="71" t="s">
        <v>84</v>
      </c>
      <c r="C47" s="72">
        <f t="shared" si="1"/>
        <v>1632048</v>
      </c>
      <c r="D47" s="72">
        <v>0</v>
      </c>
      <c r="E47" s="72">
        <v>1632048</v>
      </c>
      <c r="F47" s="98"/>
      <c r="G47" s="98"/>
      <c r="H47" s="98"/>
    </row>
    <row r="48" s="89" customFormat="1" ht="19.5" customHeight="1" spans="1:8">
      <c r="A48" s="71" t="s">
        <v>199</v>
      </c>
      <c r="B48" s="71" t="s">
        <v>16</v>
      </c>
      <c r="C48" s="72">
        <f t="shared" si="1"/>
        <v>55660</v>
      </c>
      <c r="D48" s="72">
        <v>0</v>
      </c>
      <c r="E48" s="72">
        <v>55660</v>
      </c>
      <c r="F48" s="98"/>
      <c r="G48" s="98"/>
      <c r="H48" s="98"/>
    </row>
    <row r="49" s="89" customFormat="1" ht="19.5" customHeight="1" spans="1:8">
      <c r="A49" s="71" t="s">
        <v>200</v>
      </c>
      <c r="B49" s="71" t="s">
        <v>85</v>
      </c>
      <c r="C49" s="72">
        <f t="shared" si="1"/>
        <v>55660</v>
      </c>
      <c r="D49" s="72">
        <v>0</v>
      </c>
      <c r="E49" s="72">
        <v>55660</v>
      </c>
      <c r="F49" s="98"/>
      <c r="G49" s="98"/>
      <c r="H49" s="98"/>
    </row>
    <row r="50" s="89" customFormat="1" ht="19.5" customHeight="1" spans="1:8">
      <c r="A50" s="71" t="s">
        <v>201</v>
      </c>
      <c r="B50" s="71" t="s">
        <v>86</v>
      </c>
      <c r="C50" s="72">
        <f t="shared" si="1"/>
        <v>55660</v>
      </c>
      <c r="D50" s="72">
        <v>0</v>
      </c>
      <c r="E50" s="72">
        <v>55660</v>
      </c>
      <c r="F50" s="98"/>
      <c r="G50" s="98"/>
      <c r="H50" s="98"/>
    </row>
    <row r="51" s="89" customFormat="1" ht="19.5" customHeight="1" spans="1:8">
      <c r="A51" s="71" t="s">
        <v>202</v>
      </c>
      <c r="B51" s="71" t="s">
        <v>18</v>
      </c>
      <c r="C51" s="72">
        <f t="shared" si="1"/>
        <v>3647050.16</v>
      </c>
      <c r="D51" s="72">
        <v>0</v>
      </c>
      <c r="E51" s="72">
        <v>3647050.16</v>
      </c>
      <c r="F51" s="99"/>
      <c r="G51" s="98"/>
      <c r="H51" s="98"/>
    </row>
    <row r="52" s="89" customFormat="1" ht="19.5" customHeight="1" spans="1:8">
      <c r="A52" s="71" t="s">
        <v>203</v>
      </c>
      <c r="B52" s="71" t="s">
        <v>87</v>
      </c>
      <c r="C52" s="72">
        <f t="shared" si="1"/>
        <v>3313792.16</v>
      </c>
      <c r="D52" s="72">
        <v>0</v>
      </c>
      <c r="E52" s="72">
        <v>3313792.16</v>
      </c>
      <c r="F52" s="99"/>
      <c r="G52" s="98"/>
      <c r="H52" s="98"/>
    </row>
    <row r="53" s="89" customFormat="1" ht="19.5" customHeight="1" spans="1:8">
      <c r="A53" s="71" t="s">
        <v>204</v>
      </c>
      <c r="B53" s="71" t="s">
        <v>88</v>
      </c>
      <c r="C53" s="72">
        <f t="shared" si="1"/>
        <v>849500</v>
      </c>
      <c r="D53" s="72">
        <v>0</v>
      </c>
      <c r="E53" s="72">
        <v>849500</v>
      </c>
      <c r="F53" s="98"/>
      <c r="G53" s="98"/>
      <c r="H53" s="98"/>
    </row>
    <row r="54" s="89" customFormat="1" ht="19.5" customHeight="1" spans="1:8">
      <c r="A54" s="71" t="s">
        <v>205</v>
      </c>
      <c r="B54" s="71" t="s">
        <v>89</v>
      </c>
      <c r="C54" s="72">
        <f t="shared" si="1"/>
        <v>2464292.16</v>
      </c>
      <c r="D54" s="72">
        <v>0</v>
      </c>
      <c r="E54" s="72">
        <v>2464292.16</v>
      </c>
      <c r="F54" s="99"/>
      <c r="G54" s="98"/>
      <c r="H54" s="98"/>
    </row>
    <row r="55" s="89" customFormat="1" ht="19.5" customHeight="1" spans="1:8">
      <c r="A55" s="71" t="s">
        <v>206</v>
      </c>
      <c r="B55" s="71" t="s">
        <v>90</v>
      </c>
      <c r="C55" s="72">
        <f t="shared" si="1"/>
        <v>333258</v>
      </c>
      <c r="D55" s="72">
        <v>0</v>
      </c>
      <c r="E55" s="72">
        <v>333258</v>
      </c>
      <c r="F55" s="98"/>
      <c r="G55" s="98"/>
      <c r="H55" s="98"/>
    </row>
    <row r="56" s="89" customFormat="1" ht="19.5" customHeight="1" spans="1:8">
      <c r="A56" s="71" t="s">
        <v>207</v>
      </c>
      <c r="B56" s="71" t="s">
        <v>91</v>
      </c>
      <c r="C56" s="72">
        <f t="shared" si="1"/>
        <v>333258</v>
      </c>
      <c r="D56" s="72">
        <v>0</v>
      </c>
      <c r="E56" s="72">
        <v>333258</v>
      </c>
      <c r="F56" s="98"/>
      <c r="G56" s="98"/>
      <c r="H56" s="98"/>
    </row>
    <row r="57" s="89" customFormat="1" ht="19.5" customHeight="1" spans="1:8">
      <c r="A57" s="71" t="s">
        <v>208</v>
      </c>
      <c r="B57" s="71" t="s">
        <v>20</v>
      </c>
      <c r="C57" s="72">
        <f t="shared" si="1"/>
        <v>154456714.52</v>
      </c>
      <c r="D57" s="72">
        <v>11327207.36</v>
      </c>
      <c r="E57" s="72">
        <v>143129507.16</v>
      </c>
      <c r="F57" s="99"/>
      <c r="G57" s="99"/>
      <c r="H57" s="99"/>
    </row>
    <row r="58" s="89" customFormat="1" ht="19.5" customHeight="1" spans="1:8">
      <c r="A58" s="71" t="s">
        <v>209</v>
      </c>
      <c r="B58" s="71" t="s">
        <v>92</v>
      </c>
      <c r="C58" s="72">
        <f t="shared" si="1"/>
        <v>547040</v>
      </c>
      <c r="D58" s="72">
        <v>0</v>
      </c>
      <c r="E58" s="72">
        <v>547040</v>
      </c>
      <c r="F58" s="98"/>
      <c r="G58" s="98"/>
      <c r="H58" s="98"/>
    </row>
    <row r="59" s="89" customFormat="1" ht="19.5" customHeight="1" spans="1:8">
      <c r="A59" s="71" t="s">
        <v>210</v>
      </c>
      <c r="B59" s="71" t="s">
        <v>93</v>
      </c>
      <c r="C59" s="72">
        <f t="shared" si="1"/>
        <v>379600</v>
      </c>
      <c r="D59" s="72">
        <v>0</v>
      </c>
      <c r="E59" s="72">
        <v>379600</v>
      </c>
      <c r="F59" s="98"/>
      <c r="G59" s="98"/>
      <c r="H59" s="98"/>
    </row>
    <row r="60" s="89" customFormat="1" ht="19.5" customHeight="1" spans="1:8">
      <c r="A60" s="71" t="s">
        <v>211</v>
      </c>
      <c r="B60" s="71" t="s">
        <v>94</v>
      </c>
      <c r="C60" s="72">
        <f t="shared" si="1"/>
        <v>167440</v>
      </c>
      <c r="D60" s="72">
        <v>0</v>
      </c>
      <c r="E60" s="72">
        <v>167440</v>
      </c>
      <c r="F60" s="98"/>
      <c r="G60" s="98"/>
      <c r="H60" s="98"/>
    </row>
    <row r="61" s="89" customFormat="1" ht="19.5" customHeight="1" spans="1:8">
      <c r="A61" s="71" t="s">
        <v>212</v>
      </c>
      <c r="B61" s="71" t="s">
        <v>95</v>
      </c>
      <c r="C61" s="72">
        <f t="shared" si="1"/>
        <v>74017128.08</v>
      </c>
      <c r="D61" s="72">
        <v>0</v>
      </c>
      <c r="E61" s="72">
        <v>74017128.08</v>
      </c>
      <c r="F61" s="98"/>
      <c r="G61" s="98"/>
      <c r="H61" s="98"/>
    </row>
    <row r="62" s="89" customFormat="1" ht="19.5" customHeight="1" spans="1:8">
      <c r="A62" s="71" t="s">
        <v>213</v>
      </c>
      <c r="B62" s="71" t="s">
        <v>96</v>
      </c>
      <c r="C62" s="72">
        <f t="shared" si="1"/>
        <v>73000278.08</v>
      </c>
      <c r="D62" s="72">
        <v>0</v>
      </c>
      <c r="E62" s="72">
        <v>73000278.08</v>
      </c>
      <c r="F62" s="98"/>
      <c r="G62" s="98"/>
      <c r="H62" s="98"/>
    </row>
    <row r="63" s="89" customFormat="1" ht="19.5" customHeight="1" spans="1:8">
      <c r="A63" s="71" t="s">
        <v>214</v>
      </c>
      <c r="B63" s="71" t="s">
        <v>97</v>
      </c>
      <c r="C63" s="72">
        <f t="shared" si="1"/>
        <v>1016850</v>
      </c>
      <c r="D63" s="72">
        <v>0</v>
      </c>
      <c r="E63" s="72">
        <v>1016850</v>
      </c>
      <c r="F63" s="98"/>
      <c r="G63" s="98"/>
      <c r="H63" s="98"/>
    </row>
    <row r="64" s="89" customFormat="1" ht="19.5" customHeight="1" spans="1:8">
      <c r="A64" s="71" t="s">
        <v>215</v>
      </c>
      <c r="B64" s="71" t="s">
        <v>98</v>
      </c>
      <c r="C64" s="72">
        <f t="shared" si="1"/>
        <v>18189950.04</v>
      </c>
      <c r="D64" s="72">
        <v>11327207.36</v>
      </c>
      <c r="E64" s="72">
        <v>6862742.68</v>
      </c>
      <c r="F64" s="98"/>
      <c r="G64" s="98"/>
      <c r="H64" s="98"/>
    </row>
    <row r="65" s="89" customFormat="1" ht="19.5" customHeight="1" spans="1:8">
      <c r="A65" s="71" t="s">
        <v>216</v>
      </c>
      <c r="B65" s="71" t="s">
        <v>99</v>
      </c>
      <c r="C65" s="72">
        <f t="shared" si="1"/>
        <v>1786784</v>
      </c>
      <c r="D65" s="72">
        <v>1786784</v>
      </c>
      <c r="E65" s="72">
        <v>0</v>
      </c>
      <c r="F65" s="98"/>
      <c r="G65" s="98"/>
      <c r="H65" s="98"/>
    </row>
    <row r="66" s="89" customFormat="1" ht="19.5" customHeight="1" spans="1:8">
      <c r="A66" s="71" t="s">
        <v>217</v>
      </c>
      <c r="B66" s="71" t="s">
        <v>100</v>
      </c>
      <c r="C66" s="72">
        <f t="shared" si="1"/>
        <v>301500</v>
      </c>
      <c r="D66" s="72">
        <v>0</v>
      </c>
      <c r="E66" s="72">
        <v>301500</v>
      </c>
      <c r="F66" s="98"/>
      <c r="G66" s="98"/>
      <c r="H66" s="98"/>
    </row>
    <row r="67" s="89" customFormat="1" ht="19.5" customHeight="1" spans="1:8">
      <c r="A67" s="71" t="s">
        <v>218</v>
      </c>
      <c r="B67" s="71" t="s">
        <v>101</v>
      </c>
      <c r="C67" s="72">
        <f t="shared" si="1"/>
        <v>6360282.24</v>
      </c>
      <c r="D67" s="72">
        <v>6360282.24</v>
      </c>
      <c r="E67" s="72">
        <v>0</v>
      </c>
      <c r="F67" s="98"/>
      <c r="G67" s="98"/>
      <c r="H67" s="98"/>
    </row>
    <row r="68" s="89" customFormat="1" ht="19.5" customHeight="1" spans="1:8">
      <c r="A68" s="71" t="s">
        <v>219</v>
      </c>
      <c r="B68" s="71" t="s">
        <v>102</v>
      </c>
      <c r="C68" s="72">
        <f t="shared" si="1"/>
        <v>3180141.12</v>
      </c>
      <c r="D68" s="72">
        <v>3180141.12</v>
      </c>
      <c r="E68" s="72">
        <v>0</v>
      </c>
      <c r="F68" s="98"/>
      <c r="G68" s="98"/>
      <c r="H68" s="98"/>
    </row>
    <row r="69" s="89" customFormat="1" ht="19.5" customHeight="1" spans="1:8">
      <c r="A69" s="71" t="s">
        <v>220</v>
      </c>
      <c r="B69" s="71" t="s">
        <v>103</v>
      </c>
      <c r="C69" s="72">
        <f t="shared" si="1"/>
        <v>6561242.68</v>
      </c>
      <c r="D69" s="72">
        <v>0</v>
      </c>
      <c r="E69" s="72">
        <v>6561242.68</v>
      </c>
      <c r="F69" s="98"/>
      <c r="G69" s="98"/>
      <c r="H69" s="98"/>
    </row>
    <row r="70" s="89" customFormat="1" ht="19.5" customHeight="1" spans="1:8">
      <c r="A70" s="71" t="s">
        <v>221</v>
      </c>
      <c r="B70" s="71" t="s">
        <v>104</v>
      </c>
      <c r="C70" s="72">
        <f t="shared" ref="C70:C101" si="2">SUM(D70:E70)</f>
        <v>3096000</v>
      </c>
      <c r="D70" s="72">
        <v>0</v>
      </c>
      <c r="E70" s="72">
        <v>3096000</v>
      </c>
      <c r="F70" s="98"/>
      <c r="G70" s="98"/>
      <c r="H70" s="98"/>
    </row>
    <row r="71" s="89" customFormat="1" ht="19.5" customHeight="1" spans="1:8">
      <c r="A71" s="71" t="s">
        <v>222</v>
      </c>
      <c r="B71" s="71" t="s">
        <v>105</v>
      </c>
      <c r="C71" s="72">
        <f t="shared" si="2"/>
        <v>3096000</v>
      </c>
      <c r="D71" s="72">
        <v>0</v>
      </c>
      <c r="E71" s="72">
        <v>3096000</v>
      </c>
      <c r="F71" s="98"/>
      <c r="G71" s="98"/>
      <c r="H71" s="98"/>
    </row>
    <row r="72" s="89" customFormat="1" ht="19.5" customHeight="1" spans="1:8">
      <c r="A72" s="71" t="s">
        <v>223</v>
      </c>
      <c r="B72" s="71" t="s">
        <v>106</v>
      </c>
      <c r="C72" s="72">
        <f t="shared" si="2"/>
        <v>5107267</v>
      </c>
      <c r="D72" s="72">
        <v>0</v>
      </c>
      <c r="E72" s="72">
        <v>5107267</v>
      </c>
      <c r="F72" s="99"/>
      <c r="G72" s="98"/>
      <c r="H72" s="98"/>
    </row>
    <row r="73" s="89" customFormat="1" ht="19.5" customHeight="1" spans="1:8">
      <c r="A73" s="71" t="s">
        <v>224</v>
      </c>
      <c r="B73" s="71" t="s">
        <v>107</v>
      </c>
      <c r="C73" s="72">
        <f t="shared" si="2"/>
        <v>1890000</v>
      </c>
      <c r="D73" s="72">
        <v>0</v>
      </c>
      <c r="E73" s="72">
        <v>1890000</v>
      </c>
      <c r="F73" s="98"/>
      <c r="G73" s="98"/>
      <c r="H73" s="98"/>
    </row>
    <row r="74" s="89" customFormat="1" ht="19.5" customHeight="1" spans="1:8">
      <c r="A74" s="71" t="s">
        <v>225</v>
      </c>
      <c r="B74" s="71" t="s">
        <v>108</v>
      </c>
      <c r="C74" s="72">
        <f t="shared" si="2"/>
        <v>400000</v>
      </c>
      <c r="D74" s="72">
        <v>0</v>
      </c>
      <c r="E74" s="72">
        <v>400000</v>
      </c>
      <c r="F74" s="98"/>
      <c r="G74" s="98"/>
      <c r="H74" s="98"/>
    </row>
    <row r="75" s="89" customFormat="1" ht="19.5" customHeight="1" spans="1:8">
      <c r="A75" s="71" t="s">
        <v>226</v>
      </c>
      <c r="B75" s="71" t="s">
        <v>109</v>
      </c>
      <c r="C75" s="72">
        <f t="shared" si="2"/>
        <v>2817267</v>
      </c>
      <c r="D75" s="72">
        <v>0</v>
      </c>
      <c r="E75" s="72">
        <v>2817267</v>
      </c>
      <c r="F75" s="99"/>
      <c r="G75" s="98"/>
      <c r="H75" s="98"/>
    </row>
    <row r="76" s="89" customFormat="1" ht="19.5" customHeight="1" spans="1:8">
      <c r="A76" s="71" t="s">
        <v>227</v>
      </c>
      <c r="B76" s="71" t="s">
        <v>110</v>
      </c>
      <c r="C76" s="72">
        <f t="shared" si="2"/>
        <v>9306530.2</v>
      </c>
      <c r="D76" s="72">
        <v>0</v>
      </c>
      <c r="E76" s="72">
        <v>9306530.2</v>
      </c>
      <c r="F76" s="99"/>
      <c r="G76" s="98"/>
      <c r="H76" s="98"/>
    </row>
    <row r="77" s="89" customFormat="1" ht="19.5" customHeight="1" spans="1:8">
      <c r="A77" s="71" t="s">
        <v>228</v>
      </c>
      <c r="B77" s="71" t="s">
        <v>111</v>
      </c>
      <c r="C77" s="72">
        <f t="shared" si="2"/>
        <v>9075655.2</v>
      </c>
      <c r="D77" s="72">
        <v>0</v>
      </c>
      <c r="E77" s="72">
        <v>9075655.2</v>
      </c>
      <c r="F77" s="99"/>
      <c r="G77" s="98"/>
      <c r="H77" s="98"/>
    </row>
    <row r="78" s="89" customFormat="1" ht="19.5" customHeight="1" spans="1:8">
      <c r="A78" s="71" t="s">
        <v>229</v>
      </c>
      <c r="B78" s="71" t="s">
        <v>112</v>
      </c>
      <c r="C78" s="72">
        <f t="shared" si="2"/>
        <v>230875</v>
      </c>
      <c r="D78" s="72">
        <v>0</v>
      </c>
      <c r="E78" s="72">
        <v>230875</v>
      </c>
      <c r="F78" s="98"/>
      <c r="G78" s="98"/>
      <c r="H78" s="98"/>
    </row>
    <row r="79" s="89" customFormat="1" ht="19.5" customHeight="1" spans="1:8">
      <c r="A79" s="71" t="s">
        <v>230</v>
      </c>
      <c r="B79" s="71" t="s">
        <v>113</v>
      </c>
      <c r="C79" s="72">
        <f t="shared" si="2"/>
        <v>7552023.4</v>
      </c>
      <c r="D79" s="72">
        <v>0</v>
      </c>
      <c r="E79" s="72">
        <v>7552023.4</v>
      </c>
      <c r="F79" s="99"/>
      <c r="G79" s="98"/>
      <c r="H79" s="98"/>
    </row>
    <row r="80" s="89" customFormat="1" ht="19.5" customHeight="1" spans="1:8">
      <c r="A80" s="71" t="s">
        <v>231</v>
      </c>
      <c r="B80" s="71" t="s">
        <v>114</v>
      </c>
      <c r="C80" s="72">
        <f t="shared" si="2"/>
        <v>7486823.4</v>
      </c>
      <c r="D80" s="72">
        <v>0</v>
      </c>
      <c r="E80" s="72">
        <v>7486823.4</v>
      </c>
      <c r="F80" s="98"/>
      <c r="G80" s="98"/>
      <c r="H80" s="98"/>
    </row>
    <row r="81" s="89" customFormat="1" ht="36" customHeight="1" spans="1:8">
      <c r="A81" s="71" t="s">
        <v>232</v>
      </c>
      <c r="B81" s="71" t="s">
        <v>115</v>
      </c>
      <c r="C81" s="72">
        <f t="shared" si="2"/>
        <v>65200</v>
      </c>
      <c r="D81" s="72">
        <v>0</v>
      </c>
      <c r="E81" s="72">
        <v>65200</v>
      </c>
      <c r="F81" s="99"/>
      <c r="G81" s="98"/>
      <c r="H81" s="98"/>
    </row>
    <row r="82" s="89" customFormat="1" ht="19.5" customHeight="1" spans="1:8">
      <c r="A82" s="71" t="s">
        <v>233</v>
      </c>
      <c r="B82" s="71" t="s">
        <v>116</v>
      </c>
      <c r="C82" s="72">
        <f t="shared" si="2"/>
        <v>8101639</v>
      </c>
      <c r="D82" s="72">
        <v>0</v>
      </c>
      <c r="E82" s="72">
        <v>8101639</v>
      </c>
      <c r="F82" s="98"/>
      <c r="G82" s="98"/>
      <c r="H82" s="98"/>
    </row>
    <row r="83" s="89" customFormat="1" ht="19.5" customHeight="1" spans="1:8">
      <c r="A83" s="71" t="s">
        <v>234</v>
      </c>
      <c r="B83" s="71" t="s">
        <v>117</v>
      </c>
      <c r="C83" s="72">
        <f t="shared" si="2"/>
        <v>447914</v>
      </c>
      <c r="D83" s="72">
        <v>0</v>
      </c>
      <c r="E83" s="72">
        <v>447914</v>
      </c>
      <c r="F83" s="98"/>
      <c r="G83" s="98"/>
      <c r="H83" s="98"/>
    </row>
    <row r="84" s="89" customFormat="1" ht="19.5" customHeight="1" spans="1:8">
      <c r="A84" s="71" t="s">
        <v>235</v>
      </c>
      <c r="B84" s="71" t="s">
        <v>118</v>
      </c>
      <c r="C84" s="72">
        <f t="shared" si="2"/>
        <v>705200</v>
      </c>
      <c r="D84" s="72">
        <v>0</v>
      </c>
      <c r="E84" s="72">
        <v>705200</v>
      </c>
      <c r="F84" s="98"/>
      <c r="G84" s="98"/>
      <c r="H84" s="98"/>
    </row>
    <row r="85" s="89" customFormat="1" ht="19.5" customHeight="1" spans="1:8">
      <c r="A85" s="71" t="s">
        <v>236</v>
      </c>
      <c r="B85" s="71" t="s">
        <v>119</v>
      </c>
      <c r="C85" s="72">
        <f t="shared" si="2"/>
        <v>2800000</v>
      </c>
      <c r="D85" s="72">
        <v>0</v>
      </c>
      <c r="E85" s="72">
        <v>2800000</v>
      </c>
      <c r="F85" s="98"/>
      <c r="G85" s="98"/>
      <c r="H85" s="98"/>
    </row>
    <row r="86" s="89" customFormat="1" ht="19.5" customHeight="1" spans="1:8">
      <c r="A86" s="71" t="s">
        <v>237</v>
      </c>
      <c r="B86" s="71" t="s">
        <v>120</v>
      </c>
      <c r="C86" s="72">
        <f t="shared" si="2"/>
        <v>4148525</v>
      </c>
      <c r="D86" s="72">
        <v>0</v>
      </c>
      <c r="E86" s="72">
        <v>4148525</v>
      </c>
      <c r="F86" s="98"/>
      <c r="G86" s="98"/>
      <c r="H86" s="98"/>
    </row>
    <row r="87" s="89" customFormat="1" ht="19.5" customHeight="1" spans="1:8">
      <c r="A87" s="71" t="s">
        <v>238</v>
      </c>
      <c r="B87" s="71" t="s">
        <v>121</v>
      </c>
      <c r="C87" s="72">
        <f t="shared" si="2"/>
        <v>618700</v>
      </c>
      <c r="D87" s="72">
        <v>0</v>
      </c>
      <c r="E87" s="72">
        <v>618700</v>
      </c>
      <c r="F87" s="98"/>
      <c r="G87" s="98"/>
      <c r="H87" s="98"/>
    </row>
    <row r="88" s="89" customFormat="1" ht="19.5" customHeight="1" spans="1:8">
      <c r="A88" s="71" t="s">
        <v>239</v>
      </c>
      <c r="B88" s="71" t="s">
        <v>122</v>
      </c>
      <c r="C88" s="72">
        <f t="shared" si="2"/>
        <v>618700</v>
      </c>
      <c r="D88" s="72">
        <v>0</v>
      </c>
      <c r="E88" s="72">
        <v>618700</v>
      </c>
      <c r="F88" s="98"/>
      <c r="G88" s="98"/>
      <c r="H88" s="98"/>
    </row>
    <row r="89" s="89" customFormat="1" ht="19.5" customHeight="1" spans="1:8">
      <c r="A89" s="71" t="s">
        <v>240</v>
      </c>
      <c r="B89" s="71" t="s">
        <v>123</v>
      </c>
      <c r="C89" s="72">
        <f t="shared" si="2"/>
        <v>19724640</v>
      </c>
      <c r="D89" s="72">
        <v>0</v>
      </c>
      <c r="E89" s="72">
        <v>19724640</v>
      </c>
      <c r="F89" s="98"/>
      <c r="G89" s="98"/>
      <c r="H89" s="98"/>
    </row>
    <row r="90" s="89" customFormat="1" ht="19.5" customHeight="1" spans="1:8">
      <c r="A90" s="71" t="s">
        <v>241</v>
      </c>
      <c r="B90" s="71" t="s">
        <v>124</v>
      </c>
      <c r="C90" s="72">
        <f t="shared" si="2"/>
        <v>19724640</v>
      </c>
      <c r="D90" s="72">
        <v>0</v>
      </c>
      <c r="E90" s="72">
        <v>19724640</v>
      </c>
      <c r="F90" s="98"/>
      <c r="G90" s="98"/>
      <c r="H90" s="98"/>
    </row>
    <row r="91" s="89" customFormat="1" ht="19.5" customHeight="1" spans="1:8">
      <c r="A91" s="71" t="s">
        <v>242</v>
      </c>
      <c r="B91" s="71" t="s">
        <v>125</v>
      </c>
      <c r="C91" s="72">
        <f t="shared" si="2"/>
        <v>1830000</v>
      </c>
      <c r="D91" s="72">
        <v>0</v>
      </c>
      <c r="E91" s="72">
        <v>1830000</v>
      </c>
      <c r="F91" s="98"/>
      <c r="G91" s="98"/>
      <c r="H91" s="98"/>
    </row>
    <row r="92" s="89" customFormat="1" ht="19.5" customHeight="1" spans="1:8">
      <c r="A92" s="71" t="s">
        <v>243</v>
      </c>
      <c r="B92" s="71" t="s">
        <v>126</v>
      </c>
      <c r="C92" s="72">
        <f t="shared" si="2"/>
        <v>1830000</v>
      </c>
      <c r="D92" s="72">
        <v>0</v>
      </c>
      <c r="E92" s="72">
        <v>1830000</v>
      </c>
      <c r="F92" s="98"/>
      <c r="G92" s="98"/>
      <c r="H92" s="98"/>
    </row>
    <row r="93" s="89" customFormat="1" ht="19.5" customHeight="1" spans="1:8">
      <c r="A93" s="71" t="s">
        <v>244</v>
      </c>
      <c r="B93" s="71" t="s">
        <v>127</v>
      </c>
      <c r="C93" s="72">
        <f t="shared" si="2"/>
        <v>1565860</v>
      </c>
      <c r="D93" s="72">
        <v>0</v>
      </c>
      <c r="E93" s="72">
        <v>1565860</v>
      </c>
      <c r="F93" s="98"/>
      <c r="G93" s="98"/>
      <c r="H93" s="98"/>
    </row>
    <row r="94" s="89" customFormat="1" ht="19.5" customHeight="1" spans="1:8">
      <c r="A94" s="71" t="s">
        <v>245</v>
      </c>
      <c r="B94" s="71" t="s">
        <v>128</v>
      </c>
      <c r="C94" s="72">
        <f t="shared" si="2"/>
        <v>1565860</v>
      </c>
      <c r="D94" s="72">
        <v>0</v>
      </c>
      <c r="E94" s="72">
        <v>1565860</v>
      </c>
      <c r="F94" s="98"/>
      <c r="G94" s="98"/>
      <c r="H94" s="98"/>
    </row>
    <row r="95" s="89" customFormat="1" ht="19.5" customHeight="1" spans="1:8">
      <c r="A95" s="71" t="s">
        <v>246</v>
      </c>
      <c r="B95" s="71" t="s">
        <v>129</v>
      </c>
      <c r="C95" s="72">
        <f t="shared" si="2"/>
        <v>4799936.8</v>
      </c>
      <c r="D95" s="72">
        <v>0</v>
      </c>
      <c r="E95" s="72">
        <v>4799936.8</v>
      </c>
      <c r="F95" s="98"/>
      <c r="G95" s="98"/>
      <c r="H95" s="98"/>
    </row>
    <row r="96" s="89" customFormat="1" ht="19.5" customHeight="1" spans="1:8">
      <c r="A96" s="71" t="s">
        <v>247</v>
      </c>
      <c r="B96" s="71" t="s">
        <v>129</v>
      </c>
      <c r="C96" s="72">
        <f t="shared" si="2"/>
        <v>4799936.8</v>
      </c>
      <c r="D96" s="72">
        <v>0</v>
      </c>
      <c r="E96" s="72">
        <v>4799936.8</v>
      </c>
      <c r="F96" s="98"/>
      <c r="G96" s="98"/>
      <c r="H96" s="98"/>
    </row>
    <row r="97" s="89" customFormat="1" ht="19.5" customHeight="1" spans="1:8">
      <c r="A97" s="71" t="s">
        <v>248</v>
      </c>
      <c r="B97" s="71" t="s">
        <v>22</v>
      </c>
      <c r="C97" s="72">
        <f t="shared" si="2"/>
        <v>13043912.22</v>
      </c>
      <c r="D97" s="72">
        <v>5707729.32</v>
      </c>
      <c r="E97" s="72">
        <v>7336182.9</v>
      </c>
      <c r="F97" s="98"/>
      <c r="G97" s="98"/>
      <c r="H97" s="98"/>
    </row>
    <row r="98" s="89" customFormat="1" ht="19.5" customHeight="1" spans="1:8">
      <c r="A98" s="71" t="s">
        <v>249</v>
      </c>
      <c r="B98" s="71" t="s">
        <v>130</v>
      </c>
      <c r="C98" s="72">
        <f t="shared" si="2"/>
        <v>3286182.9</v>
      </c>
      <c r="D98" s="72">
        <v>0</v>
      </c>
      <c r="E98" s="72">
        <v>3286182.9</v>
      </c>
      <c r="F98" s="98"/>
      <c r="G98" s="98"/>
      <c r="H98" s="98"/>
    </row>
    <row r="99" s="89" customFormat="1" ht="19.5" customHeight="1" spans="1:8">
      <c r="A99" s="71" t="s">
        <v>250</v>
      </c>
      <c r="B99" s="71" t="s">
        <v>131</v>
      </c>
      <c r="C99" s="72">
        <f t="shared" si="2"/>
        <v>3286182.9</v>
      </c>
      <c r="D99" s="72">
        <v>0</v>
      </c>
      <c r="E99" s="72">
        <v>3286182.9</v>
      </c>
      <c r="F99" s="98"/>
      <c r="G99" s="98"/>
      <c r="H99" s="98"/>
    </row>
    <row r="100" s="89" customFormat="1" ht="19.5" customHeight="1" spans="1:8">
      <c r="A100" s="71" t="s">
        <v>251</v>
      </c>
      <c r="B100" s="71" t="s">
        <v>132</v>
      </c>
      <c r="C100" s="72">
        <f t="shared" si="2"/>
        <v>5707729.32</v>
      </c>
      <c r="D100" s="72">
        <v>5707729.32</v>
      </c>
      <c r="E100" s="72">
        <v>0</v>
      </c>
      <c r="F100" s="98"/>
      <c r="G100" s="98"/>
      <c r="H100" s="98"/>
    </row>
    <row r="101" s="89" customFormat="1" ht="19.5" customHeight="1" spans="1:8">
      <c r="A101" s="71" t="s">
        <v>252</v>
      </c>
      <c r="B101" s="71" t="s">
        <v>133</v>
      </c>
      <c r="C101" s="72">
        <f t="shared" si="2"/>
        <v>5167729.32</v>
      </c>
      <c r="D101" s="72">
        <v>5167729.32</v>
      </c>
      <c r="E101" s="72">
        <v>0</v>
      </c>
      <c r="F101" s="98"/>
      <c r="G101" s="98"/>
      <c r="H101" s="98"/>
    </row>
    <row r="102" s="89" customFormat="1" ht="19.5" customHeight="1" spans="1:8">
      <c r="A102" s="71" t="s">
        <v>253</v>
      </c>
      <c r="B102" s="71" t="s">
        <v>134</v>
      </c>
      <c r="C102" s="72">
        <f t="shared" ref="C102:C121" si="3">SUM(D102:E102)</f>
        <v>540000</v>
      </c>
      <c r="D102" s="72">
        <v>540000</v>
      </c>
      <c r="E102" s="72">
        <v>0</v>
      </c>
      <c r="F102" s="98"/>
      <c r="G102" s="98"/>
      <c r="H102" s="98"/>
    </row>
    <row r="103" s="89" customFormat="1" ht="19.5" customHeight="1" spans="1:8">
      <c r="A103" s="71" t="s">
        <v>254</v>
      </c>
      <c r="B103" s="71" t="s">
        <v>135</v>
      </c>
      <c r="C103" s="72">
        <f t="shared" si="3"/>
        <v>4050000</v>
      </c>
      <c r="D103" s="72">
        <v>0</v>
      </c>
      <c r="E103" s="72">
        <v>4050000</v>
      </c>
      <c r="F103" s="98"/>
      <c r="G103" s="98"/>
      <c r="H103" s="98"/>
    </row>
    <row r="104" s="89" customFormat="1" ht="19.5" customHeight="1" spans="1:8">
      <c r="A104" s="71" t="s">
        <v>255</v>
      </c>
      <c r="B104" s="71" t="s">
        <v>136</v>
      </c>
      <c r="C104" s="72">
        <f t="shared" si="3"/>
        <v>2700000</v>
      </c>
      <c r="D104" s="72">
        <v>0</v>
      </c>
      <c r="E104" s="72">
        <v>2700000</v>
      </c>
      <c r="F104" s="98"/>
      <c r="G104" s="98"/>
      <c r="H104" s="98"/>
    </row>
    <row r="105" s="89" customFormat="1" ht="19.5" customHeight="1" spans="1:8">
      <c r="A105" s="71" t="s">
        <v>256</v>
      </c>
      <c r="B105" s="71" t="s">
        <v>137</v>
      </c>
      <c r="C105" s="72">
        <f t="shared" si="3"/>
        <v>1350000</v>
      </c>
      <c r="D105" s="72">
        <v>0</v>
      </c>
      <c r="E105" s="72">
        <v>1350000</v>
      </c>
      <c r="F105" s="98"/>
      <c r="G105" s="98"/>
      <c r="H105" s="98"/>
    </row>
    <row r="106" s="89" customFormat="1" ht="19.5" customHeight="1" spans="1:8">
      <c r="A106" s="71" t="s">
        <v>257</v>
      </c>
      <c r="B106" s="71" t="s">
        <v>24</v>
      </c>
      <c r="C106" s="72">
        <f t="shared" si="3"/>
        <v>151470525.22</v>
      </c>
      <c r="D106" s="72">
        <v>0</v>
      </c>
      <c r="E106" s="72">
        <v>151470525.22</v>
      </c>
      <c r="F106" s="98"/>
      <c r="G106" s="98"/>
      <c r="H106" s="98"/>
    </row>
    <row r="107" s="89" customFormat="1" ht="19.5" customHeight="1" spans="1:8">
      <c r="A107" s="71" t="s">
        <v>258</v>
      </c>
      <c r="B107" s="71" t="s">
        <v>138</v>
      </c>
      <c r="C107" s="72">
        <f t="shared" si="3"/>
        <v>7979184.5</v>
      </c>
      <c r="D107" s="72">
        <v>0</v>
      </c>
      <c r="E107" s="72">
        <v>7979184.5</v>
      </c>
      <c r="F107" s="98"/>
      <c r="G107" s="98"/>
      <c r="H107" s="98"/>
    </row>
    <row r="108" s="89" customFormat="1" ht="19.5" customHeight="1" spans="1:8">
      <c r="A108" s="71" t="s">
        <v>259</v>
      </c>
      <c r="B108" s="71" t="s">
        <v>139</v>
      </c>
      <c r="C108" s="72">
        <f t="shared" si="3"/>
        <v>4941082</v>
      </c>
      <c r="D108" s="72">
        <v>0</v>
      </c>
      <c r="E108" s="72">
        <v>4941082</v>
      </c>
      <c r="F108" s="98"/>
      <c r="G108" s="98"/>
      <c r="H108" s="98"/>
    </row>
    <row r="109" s="89" customFormat="1" ht="19.5" customHeight="1" spans="1:8">
      <c r="A109" s="71" t="s">
        <v>260</v>
      </c>
      <c r="B109" s="71" t="s">
        <v>140</v>
      </c>
      <c r="C109" s="72">
        <f t="shared" si="3"/>
        <v>3038102.5</v>
      </c>
      <c r="D109" s="72">
        <v>0</v>
      </c>
      <c r="E109" s="72">
        <v>3038102.5</v>
      </c>
      <c r="F109" s="98"/>
      <c r="G109" s="98"/>
      <c r="H109" s="98"/>
    </row>
    <row r="110" s="89" customFormat="1" ht="19.5" customHeight="1" spans="1:8">
      <c r="A110" s="71" t="s">
        <v>261</v>
      </c>
      <c r="B110" s="71" t="s">
        <v>141</v>
      </c>
      <c r="C110" s="72">
        <f t="shared" si="3"/>
        <v>1870000</v>
      </c>
      <c r="D110" s="72">
        <v>0</v>
      </c>
      <c r="E110" s="72">
        <v>1870000</v>
      </c>
      <c r="F110" s="98"/>
      <c r="G110" s="98"/>
      <c r="H110" s="98"/>
    </row>
    <row r="111" s="89" customFormat="1" ht="19.5" customHeight="1" spans="1:8">
      <c r="A111" s="71" t="s">
        <v>262</v>
      </c>
      <c r="B111" s="71" t="s">
        <v>142</v>
      </c>
      <c r="C111" s="72">
        <f t="shared" si="3"/>
        <v>1870000</v>
      </c>
      <c r="D111" s="72">
        <v>0</v>
      </c>
      <c r="E111" s="72">
        <v>1870000</v>
      </c>
      <c r="F111" s="98"/>
      <c r="G111" s="98"/>
      <c r="H111" s="98"/>
    </row>
    <row r="112" s="89" customFormat="1" ht="19.5" customHeight="1" spans="1:8">
      <c r="A112" s="71" t="s">
        <v>263</v>
      </c>
      <c r="B112" s="71" t="s">
        <v>143</v>
      </c>
      <c r="C112" s="72">
        <f t="shared" si="3"/>
        <v>61883976.28</v>
      </c>
      <c r="D112" s="72">
        <v>0</v>
      </c>
      <c r="E112" s="72">
        <v>61883976.28</v>
      </c>
      <c r="F112" s="98"/>
      <c r="G112" s="98"/>
      <c r="H112" s="98"/>
    </row>
    <row r="113" s="89" customFormat="1" ht="19.5" customHeight="1" spans="1:8">
      <c r="A113" s="71" t="s">
        <v>264</v>
      </c>
      <c r="B113" s="71" t="s">
        <v>143</v>
      </c>
      <c r="C113" s="72">
        <f t="shared" si="3"/>
        <v>61883976.28</v>
      </c>
      <c r="D113" s="72">
        <v>0</v>
      </c>
      <c r="E113" s="72">
        <v>61883976.28</v>
      </c>
      <c r="F113" s="98"/>
      <c r="G113" s="98"/>
      <c r="H113" s="98"/>
    </row>
    <row r="114" s="89" customFormat="1" ht="19.5" customHeight="1" spans="1:8">
      <c r="A114" s="71" t="s">
        <v>265</v>
      </c>
      <c r="B114" s="71" t="s">
        <v>144</v>
      </c>
      <c r="C114" s="72">
        <f t="shared" si="3"/>
        <v>79737364.44</v>
      </c>
      <c r="D114" s="72">
        <v>0</v>
      </c>
      <c r="E114" s="72">
        <v>79737364.44</v>
      </c>
      <c r="F114" s="98"/>
      <c r="G114" s="98"/>
      <c r="H114" s="98"/>
    </row>
    <row r="115" s="89" customFormat="1" ht="19.5" customHeight="1" spans="1:8">
      <c r="A115" s="71" t="s">
        <v>266</v>
      </c>
      <c r="B115" s="71" t="s">
        <v>144</v>
      </c>
      <c r="C115" s="72">
        <f t="shared" si="3"/>
        <v>79737364.44</v>
      </c>
      <c r="D115" s="72">
        <v>0</v>
      </c>
      <c r="E115" s="72">
        <v>79737364.44</v>
      </c>
      <c r="F115" s="98"/>
      <c r="G115" s="98"/>
      <c r="H115" s="98"/>
    </row>
    <row r="116" s="89" customFormat="1" ht="19.5" customHeight="1" spans="1:8">
      <c r="A116" s="71" t="s">
        <v>267</v>
      </c>
      <c r="B116" s="71" t="s">
        <v>26</v>
      </c>
      <c r="C116" s="72">
        <f t="shared" si="3"/>
        <v>10474331.68</v>
      </c>
      <c r="D116" s="72">
        <v>10463131.68</v>
      </c>
      <c r="E116" s="72">
        <v>11200</v>
      </c>
      <c r="F116" s="98"/>
      <c r="G116" s="98"/>
      <c r="H116" s="98"/>
    </row>
    <row r="117" s="89" customFormat="1" ht="19.5" customHeight="1" spans="1:8">
      <c r="A117" s="71" t="s">
        <v>268</v>
      </c>
      <c r="B117" s="71" t="s">
        <v>145</v>
      </c>
      <c r="C117" s="72">
        <f t="shared" si="3"/>
        <v>11200</v>
      </c>
      <c r="D117" s="72">
        <v>0</v>
      </c>
      <c r="E117" s="72">
        <v>11200</v>
      </c>
      <c r="F117" s="98"/>
      <c r="G117" s="98"/>
      <c r="H117" s="98"/>
    </row>
    <row r="118" s="89" customFormat="1" ht="19.5" customHeight="1" spans="1:8">
      <c r="A118" s="71" t="s">
        <v>269</v>
      </c>
      <c r="B118" s="71" t="s">
        <v>146</v>
      </c>
      <c r="C118" s="72">
        <f t="shared" si="3"/>
        <v>11200</v>
      </c>
      <c r="D118" s="72">
        <v>0</v>
      </c>
      <c r="E118" s="72">
        <v>11200</v>
      </c>
      <c r="F118" s="98"/>
      <c r="G118" s="98"/>
      <c r="H118" s="98"/>
    </row>
    <row r="119" s="89" customFormat="1" ht="19.5" customHeight="1" spans="1:8">
      <c r="A119" s="71" t="s">
        <v>270</v>
      </c>
      <c r="B119" s="71" t="s">
        <v>147</v>
      </c>
      <c r="C119" s="72">
        <f t="shared" si="3"/>
        <v>10463131.68</v>
      </c>
      <c r="D119" s="72">
        <v>10463131.68</v>
      </c>
      <c r="E119" s="72">
        <v>0</v>
      </c>
      <c r="F119" s="98"/>
      <c r="G119" s="98"/>
      <c r="H119" s="98"/>
    </row>
    <row r="120" s="89" customFormat="1" ht="19.5" customHeight="1" spans="1:8">
      <c r="A120" s="71" t="s">
        <v>271</v>
      </c>
      <c r="B120" s="71" t="s">
        <v>148</v>
      </c>
      <c r="C120" s="72">
        <f t="shared" si="3"/>
        <v>5269171.68</v>
      </c>
      <c r="D120" s="72">
        <v>5269171.68</v>
      </c>
      <c r="E120" s="72">
        <v>0</v>
      </c>
      <c r="F120" s="98"/>
      <c r="G120" s="98"/>
      <c r="H120" s="98"/>
    </row>
    <row r="121" s="89" customFormat="1" ht="19.5" customHeight="1" spans="1:8">
      <c r="A121" s="71" t="s">
        <v>272</v>
      </c>
      <c r="B121" s="71" t="s">
        <v>149</v>
      </c>
      <c r="C121" s="72">
        <f t="shared" si="3"/>
        <v>5193960</v>
      </c>
      <c r="D121" s="72">
        <v>5193960</v>
      </c>
      <c r="E121" s="72">
        <v>0</v>
      </c>
      <c r="F121" s="98"/>
      <c r="G121" s="98"/>
      <c r="H121" s="98"/>
    </row>
  </sheetData>
  <mergeCells count="1">
    <mergeCell ref="A2:H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13" sqref="D13"/>
    </sheetView>
  </sheetViews>
  <sheetFormatPr defaultColWidth="9" defaultRowHeight="14.4" outlineLevelCol="3"/>
  <cols>
    <col min="1" max="1" width="23.1296296296296" customWidth="1"/>
    <col min="2" max="2" width="16.4444444444444" customWidth="1"/>
    <col min="3" max="3" width="22.75" customWidth="1"/>
    <col min="4" max="4" width="17.6296296296296" customWidth="1"/>
  </cols>
  <sheetData>
    <row r="1" ht="21.75" customHeight="1" spans="1:1">
      <c r="A1" s="2" t="s">
        <v>273</v>
      </c>
    </row>
    <row r="2" ht="22.5" customHeight="1" spans="1:4">
      <c r="A2" s="3" t="s">
        <v>274</v>
      </c>
      <c r="B2" s="3"/>
      <c r="C2" s="3"/>
      <c r="D2" s="3"/>
    </row>
    <row r="3" spans="4:4">
      <c r="D3" s="79" t="s">
        <v>2</v>
      </c>
    </row>
    <row r="4" ht="21.75" customHeight="1" spans="1:4">
      <c r="A4" s="59" t="s">
        <v>275</v>
      </c>
      <c r="B4" s="59"/>
      <c r="C4" s="59" t="s">
        <v>276</v>
      </c>
      <c r="D4" s="59"/>
    </row>
    <row r="5" ht="21.75" customHeight="1" spans="1:4">
      <c r="A5" s="64" t="s">
        <v>277</v>
      </c>
      <c r="B5" s="64" t="s">
        <v>278</v>
      </c>
      <c r="C5" s="64" t="s">
        <v>277</v>
      </c>
      <c r="D5" s="64" t="s">
        <v>278</v>
      </c>
    </row>
    <row r="6" ht="21.75" customHeight="1" spans="1:4">
      <c r="A6" s="80" t="s">
        <v>279</v>
      </c>
      <c r="B6" s="81">
        <v>420006881.59</v>
      </c>
      <c r="C6" s="82" t="s">
        <v>280</v>
      </c>
      <c r="D6" s="83">
        <v>420006881.59</v>
      </c>
    </row>
    <row r="7" ht="21.75" customHeight="1" spans="1:4">
      <c r="A7" s="80" t="s">
        <v>281</v>
      </c>
      <c r="B7" s="81">
        <v>420006881.59</v>
      </c>
      <c r="C7" s="82" t="s">
        <v>8</v>
      </c>
      <c r="D7" s="84">
        <v>97943728.77</v>
      </c>
    </row>
    <row r="8" ht="21.75" customHeight="1" spans="1:4">
      <c r="A8" s="80" t="s">
        <v>282</v>
      </c>
      <c r="B8" s="84"/>
      <c r="C8" s="85" t="s">
        <v>10</v>
      </c>
      <c r="D8" s="84">
        <v>141733.02</v>
      </c>
    </row>
    <row r="9" ht="21.75" customHeight="1" spans="1:4">
      <c r="A9" s="80"/>
      <c r="B9" s="84"/>
      <c r="C9" s="85" t="s">
        <v>12</v>
      </c>
      <c r="D9" s="84">
        <v>758960</v>
      </c>
    </row>
    <row r="10" ht="21.75" customHeight="1" spans="1:4">
      <c r="A10" s="80" t="s">
        <v>283</v>
      </c>
      <c r="B10" s="84"/>
      <c r="C10" s="82" t="s">
        <v>14</v>
      </c>
      <c r="D10" s="84">
        <v>1832325</v>
      </c>
    </row>
    <row r="11" ht="21.75" customHeight="1" spans="1:4">
      <c r="A11" s="80" t="s">
        <v>281</v>
      </c>
      <c r="B11" s="84"/>
      <c r="C11" s="82" t="s">
        <v>16</v>
      </c>
      <c r="D11" s="84">
        <v>55660</v>
      </c>
    </row>
    <row r="12" ht="21.75" customHeight="1" spans="1:4">
      <c r="A12" s="80" t="s">
        <v>282</v>
      </c>
      <c r="B12" s="84"/>
      <c r="C12" s="82" t="s">
        <v>18</v>
      </c>
      <c r="D12" s="82">
        <v>3527050.16</v>
      </c>
    </row>
    <row r="13" ht="21.75" customHeight="1" spans="1:4">
      <c r="A13" s="80"/>
      <c r="B13" s="84"/>
      <c r="C13" s="86" t="s">
        <v>20</v>
      </c>
      <c r="D13" s="82">
        <v>140758655.52</v>
      </c>
    </row>
    <row r="14" ht="21.75" customHeight="1" spans="1:4">
      <c r="A14" s="80"/>
      <c r="B14" s="84"/>
      <c r="C14" s="82" t="s">
        <v>22</v>
      </c>
      <c r="D14" s="82">
        <v>13043912.22</v>
      </c>
    </row>
    <row r="15" ht="21.75" customHeight="1" spans="1:4">
      <c r="A15" s="80"/>
      <c r="B15" s="84"/>
      <c r="C15" s="82" t="s">
        <v>24</v>
      </c>
      <c r="D15" s="82">
        <v>151470525.22</v>
      </c>
    </row>
    <row r="16" ht="21.75" customHeight="1" spans="1:4">
      <c r="A16" s="80"/>
      <c r="B16" s="84"/>
      <c r="C16" s="82" t="s">
        <v>26</v>
      </c>
      <c r="D16" s="82">
        <v>10474331.68</v>
      </c>
    </row>
    <row r="17" ht="21.75" customHeight="1" spans="1:4">
      <c r="A17" s="80"/>
      <c r="B17" s="84"/>
      <c r="C17" s="82"/>
      <c r="D17" s="82"/>
    </row>
    <row r="18" ht="21.75" customHeight="1" spans="1:4">
      <c r="A18" s="87" t="s">
        <v>34</v>
      </c>
      <c r="B18" s="81">
        <v>420006881.59</v>
      </c>
      <c r="C18" s="88" t="s">
        <v>35</v>
      </c>
      <c r="D18" s="82">
        <f>SUM(D7:D17)</f>
        <v>420006881.59</v>
      </c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workbookViewId="0">
      <selection activeCell="C11" sqref="C11"/>
    </sheetView>
  </sheetViews>
  <sheetFormatPr defaultColWidth="9" defaultRowHeight="14.4" outlineLevelCol="6"/>
  <cols>
    <col min="1" max="1" width="9.66666666666667" customWidth="1"/>
    <col min="2" max="2" width="36" customWidth="1"/>
    <col min="3" max="3" width="16.4444444444444" style="1" customWidth="1"/>
    <col min="4" max="4" width="15.4444444444444" style="1" customWidth="1"/>
    <col min="5" max="5" width="16.4444444444444" style="1" customWidth="1"/>
  </cols>
  <sheetData>
    <row r="1" ht="21" customHeight="1" spans="1:1">
      <c r="A1" s="2" t="s">
        <v>284</v>
      </c>
    </row>
    <row r="2" ht="31.5" customHeight="1" spans="1:5">
      <c r="A2" s="3" t="s">
        <v>285</v>
      </c>
      <c r="B2" s="3"/>
      <c r="C2" s="4"/>
      <c r="D2" s="4"/>
      <c r="E2" s="4"/>
    </row>
    <row r="3" spans="5:5">
      <c r="E3" s="66" t="s">
        <v>2</v>
      </c>
    </row>
    <row r="4" spans="1:7">
      <c r="A4" s="67" t="s">
        <v>45</v>
      </c>
      <c r="B4" s="8" t="s">
        <v>46</v>
      </c>
      <c r="C4" s="68" t="s">
        <v>39</v>
      </c>
      <c r="D4" s="68" t="s">
        <v>152</v>
      </c>
      <c r="E4" s="68" t="s">
        <v>153</v>
      </c>
      <c r="F4" s="69"/>
      <c r="G4" s="70"/>
    </row>
    <row r="5" spans="1:7">
      <c r="A5" s="71" t="s">
        <v>47</v>
      </c>
      <c r="B5" s="71" t="s">
        <v>48</v>
      </c>
      <c r="C5" s="72">
        <v>420006881.59</v>
      </c>
      <c r="D5" s="72">
        <v>80375177.76</v>
      </c>
      <c r="E5" s="72">
        <v>339631703.83</v>
      </c>
      <c r="F5" s="69"/>
      <c r="G5" s="70"/>
    </row>
    <row r="6" spans="1:7">
      <c r="A6" s="73">
        <v>201</v>
      </c>
      <c r="B6" s="71" t="s">
        <v>8</v>
      </c>
      <c r="C6" s="72">
        <v>97943728.77</v>
      </c>
      <c r="D6" s="72">
        <v>52676832.4</v>
      </c>
      <c r="E6" s="72">
        <v>45266896.37</v>
      </c>
      <c r="F6" s="69"/>
      <c r="G6" s="70"/>
    </row>
    <row r="7" spans="1:7">
      <c r="A7" s="73">
        <v>20101</v>
      </c>
      <c r="B7" s="71" t="s">
        <v>49</v>
      </c>
      <c r="C7" s="72">
        <v>533570</v>
      </c>
      <c r="D7" s="72">
        <v>0</v>
      </c>
      <c r="E7" s="72">
        <v>533570</v>
      </c>
      <c r="F7" s="69"/>
      <c r="G7" s="70"/>
    </row>
    <row r="8" spans="1:7">
      <c r="A8" s="73">
        <v>2010199</v>
      </c>
      <c r="B8" s="71" t="s">
        <v>50</v>
      </c>
      <c r="C8" s="72">
        <v>533570</v>
      </c>
      <c r="D8" s="72">
        <v>0</v>
      </c>
      <c r="E8" s="72">
        <v>533570</v>
      </c>
      <c r="F8" s="69"/>
      <c r="G8" s="70"/>
    </row>
    <row r="9" spans="1:7">
      <c r="A9" s="73">
        <v>20102</v>
      </c>
      <c r="B9" s="71" t="s">
        <v>51</v>
      </c>
      <c r="C9" s="72">
        <v>38400</v>
      </c>
      <c r="D9" s="72">
        <v>0</v>
      </c>
      <c r="E9" s="72">
        <v>38400</v>
      </c>
      <c r="F9" s="74"/>
      <c r="G9" s="70"/>
    </row>
    <row r="10" spans="1:7">
      <c r="A10" s="73">
        <v>2010299</v>
      </c>
      <c r="B10" s="71" t="s">
        <v>52</v>
      </c>
      <c r="C10" s="72">
        <v>38400</v>
      </c>
      <c r="D10" s="72">
        <v>0</v>
      </c>
      <c r="E10" s="72">
        <v>38400</v>
      </c>
      <c r="F10" s="69"/>
      <c r="G10" s="70"/>
    </row>
    <row r="11" spans="1:7">
      <c r="A11" s="73">
        <v>20103</v>
      </c>
      <c r="B11" s="71" t="s">
        <v>53</v>
      </c>
      <c r="C11" s="72">
        <v>78662977.32</v>
      </c>
      <c r="D11" s="72">
        <v>52676832.4</v>
      </c>
      <c r="E11" s="72">
        <v>25986144.92</v>
      </c>
      <c r="F11" s="69"/>
      <c r="G11" s="70"/>
    </row>
    <row r="12" spans="1:7">
      <c r="A12" s="73">
        <v>2010301</v>
      </c>
      <c r="B12" s="71" t="s">
        <v>54</v>
      </c>
      <c r="C12" s="72">
        <v>52676832.4</v>
      </c>
      <c r="D12" s="72">
        <v>52676832.4</v>
      </c>
      <c r="E12" s="72">
        <v>0</v>
      </c>
      <c r="F12" s="69"/>
      <c r="G12" s="70"/>
    </row>
    <row r="13" spans="1:7">
      <c r="A13" s="73">
        <v>2010302</v>
      </c>
      <c r="B13" s="71" t="s">
        <v>55</v>
      </c>
      <c r="C13" s="72">
        <v>909000</v>
      </c>
      <c r="D13" s="72">
        <v>0</v>
      </c>
      <c r="E13" s="72">
        <v>909000</v>
      </c>
      <c r="F13" s="69"/>
      <c r="G13" s="70"/>
    </row>
    <row r="14" spans="1:7">
      <c r="A14" s="73">
        <v>2010308</v>
      </c>
      <c r="B14" s="71" t="s">
        <v>56</v>
      </c>
      <c r="C14" s="72">
        <v>14600</v>
      </c>
      <c r="D14" s="72">
        <v>0</v>
      </c>
      <c r="E14" s="72">
        <v>14600</v>
      </c>
      <c r="F14" s="69"/>
      <c r="G14" s="70"/>
    </row>
    <row r="15" spans="1:7">
      <c r="A15" s="73">
        <v>2010399</v>
      </c>
      <c r="B15" s="71" t="s">
        <v>57</v>
      </c>
      <c r="C15" s="72">
        <v>25062544.92</v>
      </c>
      <c r="D15" s="72">
        <v>0</v>
      </c>
      <c r="E15" s="72">
        <v>25062544.92</v>
      </c>
      <c r="F15" s="69"/>
      <c r="G15" s="70"/>
    </row>
    <row r="16" spans="1:7">
      <c r="A16" s="73">
        <v>20105</v>
      </c>
      <c r="B16" s="71" t="s">
        <v>58</v>
      </c>
      <c r="C16" s="72">
        <v>1645191.6</v>
      </c>
      <c r="D16" s="72">
        <v>0</v>
      </c>
      <c r="E16" s="72">
        <v>1645191.6</v>
      </c>
      <c r="F16" s="69"/>
      <c r="G16" s="70"/>
    </row>
    <row r="17" spans="1:7">
      <c r="A17" s="73">
        <v>2010507</v>
      </c>
      <c r="B17" s="71" t="s">
        <v>59</v>
      </c>
      <c r="C17" s="72">
        <v>1197537.6</v>
      </c>
      <c r="D17" s="72">
        <v>0</v>
      </c>
      <c r="E17" s="72">
        <v>1197537.6</v>
      </c>
      <c r="F17" s="69"/>
      <c r="G17" s="70"/>
    </row>
    <row r="18" spans="1:7">
      <c r="A18" s="73">
        <v>2010508</v>
      </c>
      <c r="B18" s="71" t="s">
        <v>60</v>
      </c>
      <c r="C18" s="72">
        <v>297654</v>
      </c>
      <c r="D18" s="72">
        <v>0</v>
      </c>
      <c r="E18" s="72">
        <v>297654</v>
      </c>
      <c r="F18" s="69"/>
      <c r="G18" s="70"/>
    </row>
    <row r="19" spans="1:7">
      <c r="A19" s="73">
        <v>2010599</v>
      </c>
      <c r="B19" s="71" t="s">
        <v>61</v>
      </c>
      <c r="C19" s="72">
        <v>150000</v>
      </c>
      <c r="D19" s="72">
        <v>0</v>
      </c>
      <c r="E19" s="72">
        <v>150000</v>
      </c>
      <c r="F19" s="69"/>
      <c r="G19" s="70"/>
    </row>
    <row r="20" spans="1:7">
      <c r="A20" s="73">
        <v>20106</v>
      </c>
      <c r="B20" s="71" t="s">
        <v>62</v>
      </c>
      <c r="C20" s="72">
        <v>906590</v>
      </c>
      <c r="D20" s="72">
        <v>0</v>
      </c>
      <c r="E20" s="72">
        <v>906590</v>
      </c>
      <c r="F20" s="69"/>
      <c r="G20" s="70"/>
    </row>
    <row r="21" ht="15.6" spans="1:7">
      <c r="A21" s="73">
        <v>2010699</v>
      </c>
      <c r="B21" s="71" t="s">
        <v>63</v>
      </c>
      <c r="C21" s="72">
        <v>906590</v>
      </c>
      <c r="D21" s="72">
        <v>0</v>
      </c>
      <c r="E21" s="72">
        <v>906590</v>
      </c>
      <c r="F21" s="75"/>
      <c r="G21" s="76"/>
    </row>
    <row r="22" spans="1:7">
      <c r="A22" s="73">
        <v>20111</v>
      </c>
      <c r="B22" s="71" t="s">
        <v>64</v>
      </c>
      <c r="C22" s="72">
        <v>26000</v>
      </c>
      <c r="D22" s="72">
        <v>0</v>
      </c>
      <c r="E22" s="72">
        <v>26000</v>
      </c>
      <c r="F22" s="77"/>
      <c r="G22" s="78"/>
    </row>
    <row r="23" spans="1:7">
      <c r="A23" s="73">
        <v>2011199</v>
      </c>
      <c r="B23" s="71" t="s">
        <v>65</v>
      </c>
      <c r="C23" s="72">
        <v>26000</v>
      </c>
      <c r="D23" s="72">
        <v>0</v>
      </c>
      <c r="E23" s="72">
        <v>26000</v>
      </c>
      <c r="F23" s="77"/>
      <c r="G23" s="78"/>
    </row>
    <row r="24" spans="1:7">
      <c r="A24" s="73">
        <v>20123</v>
      </c>
      <c r="B24" s="71" t="s">
        <v>66</v>
      </c>
      <c r="C24" s="72">
        <v>1920958</v>
      </c>
      <c r="D24" s="72">
        <v>0</v>
      </c>
      <c r="E24" s="72">
        <v>1920958</v>
      </c>
      <c r="F24" s="77"/>
      <c r="G24" s="78"/>
    </row>
    <row r="25" spans="1:7">
      <c r="A25" s="73">
        <v>2012399</v>
      </c>
      <c r="B25" s="71" t="s">
        <v>67</v>
      </c>
      <c r="C25" s="72">
        <v>1920958</v>
      </c>
      <c r="D25" s="72">
        <v>0</v>
      </c>
      <c r="E25" s="72">
        <v>1920958</v>
      </c>
      <c r="F25" s="77"/>
      <c r="G25" s="78"/>
    </row>
    <row r="26" spans="1:7">
      <c r="A26" s="73">
        <v>20128</v>
      </c>
      <c r="B26" s="71" t="s">
        <v>68</v>
      </c>
      <c r="C26" s="72">
        <v>194500</v>
      </c>
      <c r="D26" s="72">
        <v>0</v>
      </c>
      <c r="E26" s="72">
        <v>194500</v>
      </c>
      <c r="F26" s="77"/>
      <c r="G26" s="78"/>
    </row>
    <row r="27" spans="1:7">
      <c r="A27" s="73">
        <v>2012899</v>
      </c>
      <c r="B27" s="71" t="s">
        <v>69</v>
      </c>
      <c r="C27" s="72">
        <v>194500</v>
      </c>
      <c r="D27" s="72">
        <v>0</v>
      </c>
      <c r="E27" s="72">
        <v>194500</v>
      </c>
      <c r="F27" s="77"/>
      <c r="G27" s="78"/>
    </row>
    <row r="28" spans="1:7">
      <c r="A28" s="73">
        <v>20129</v>
      </c>
      <c r="B28" s="71" t="s">
        <v>70</v>
      </c>
      <c r="C28" s="72">
        <v>268500</v>
      </c>
      <c r="D28" s="72">
        <v>0</v>
      </c>
      <c r="E28" s="72">
        <v>268500</v>
      </c>
      <c r="F28" s="77"/>
      <c r="G28" s="78"/>
    </row>
    <row r="29" spans="1:7">
      <c r="A29" s="73">
        <v>2012999</v>
      </c>
      <c r="B29" s="71" t="s">
        <v>71</v>
      </c>
      <c r="C29" s="72">
        <v>268500</v>
      </c>
      <c r="D29" s="72">
        <v>0</v>
      </c>
      <c r="E29" s="72">
        <v>268500</v>
      </c>
      <c r="F29" s="77"/>
      <c r="G29" s="78"/>
    </row>
    <row r="30" spans="1:7">
      <c r="A30" s="73">
        <v>20132</v>
      </c>
      <c r="B30" s="71" t="s">
        <v>72</v>
      </c>
      <c r="C30" s="72">
        <v>12187041.85</v>
      </c>
      <c r="D30" s="72">
        <v>0</v>
      </c>
      <c r="E30" s="72">
        <v>12187041.85</v>
      </c>
      <c r="F30" s="77"/>
      <c r="G30" s="78"/>
    </row>
    <row r="31" spans="1:5">
      <c r="A31" s="73">
        <v>2013202</v>
      </c>
      <c r="B31" s="71" t="s">
        <v>55</v>
      </c>
      <c r="C31" s="72">
        <v>4000000</v>
      </c>
      <c r="D31" s="72">
        <v>0</v>
      </c>
      <c r="E31" s="72">
        <v>4000000</v>
      </c>
    </row>
    <row r="32" spans="1:5">
      <c r="A32" s="73">
        <v>2013299</v>
      </c>
      <c r="B32" s="71" t="s">
        <v>73</v>
      </c>
      <c r="C32" s="72">
        <v>8187041.85</v>
      </c>
      <c r="D32" s="72">
        <v>0</v>
      </c>
      <c r="E32" s="72">
        <v>8187041.85</v>
      </c>
    </row>
    <row r="33" spans="1:5">
      <c r="A33" s="73">
        <v>20133</v>
      </c>
      <c r="B33" s="71" t="s">
        <v>74</v>
      </c>
      <c r="C33" s="72">
        <v>1560000</v>
      </c>
      <c r="D33" s="72">
        <v>0</v>
      </c>
      <c r="E33" s="72">
        <v>1560000</v>
      </c>
    </row>
    <row r="34" spans="1:5">
      <c r="A34" s="73">
        <v>2013399</v>
      </c>
      <c r="B34" s="71" t="s">
        <v>75</v>
      </c>
      <c r="C34" s="72">
        <v>1560000</v>
      </c>
      <c r="D34" s="72">
        <v>0</v>
      </c>
      <c r="E34" s="72">
        <v>1560000</v>
      </c>
    </row>
    <row r="35" spans="1:5">
      <c r="A35" s="73">
        <v>203</v>
      </c>
      <c r="B35" s="71" t="s">
        <v>10</v>
      </c>
      <c r="C35" s="72">
        <v>141733.02</v>
      </c>
      <c r="D35" s="72">
        <v>0</v>
      </c>
      <c r="E35" s="72">
        <v>141733.02</v>
      </c>
    </row>
    <row r="36" spans="1:5">
      <c r="A36" s="73">
        <v>20306</v>
      </c>
      <c r="B36" s="71" t="s">
        <v>76</v>
      </c>
      <c r="C36" s="72">
        <v>141733.02</v>
      </c>
      <c r="D36" s="72">
        <v>0</v>
      </c>
      <c r="E36" s="72">
        <v>141733.02</v>
      </c>
    </row>
    <row r="37" spans="1:5">
      <c r="A37" s="73">
        <v>2030601</v>
      </c>
      <c r="B37" s="71" t="s">
        <v>77</v>
      </c>
      <c r="C37" s="72">
        <v>24000</v>
      </c>
      <c r="D37" s="72">
        <v>0</v>
      </c>
      <c r="E37" s="72">
        <v>24000</v>
      </c>
    </row>
    <row r="38" spans="1:5">
      <c r="A38" s="73">
        <v>2030603</v>
      </c>
      <c r="B38" s="71" t="s">
        <v>78</v>
      </c>
      <c r="C38" s="72">
        <v>54553.02</v>
      </c>
      <c r="D38" s="72">
        <v>0</v>
      </c>
      <c r="E38" s="72">
        <v>54553.02</v>
      </c>
    </row>
    <row r="39" spans="1:5">
      <c r="A39" s="73">
        <v>2030607</v>
      </c>
      <c r="B39" s="71" t="s">
        <v>79</v>
      </c>
      <c r="C39" s="72">
        <v>63180</v>
      </c>
      <c r="D39" s="72">
        <v>0</v>
      </c>
      <c r="E39" s="72">
        <v>63180</v>
      </c>
    </row>
    <row r="40" spans="1:5">
      <c r="A40" s="73">
        <v>204</v>
      </c>
      <c r="B40" s="71" t="s">
        <v>12</v>
      </c>
      <c r="C40" s="72">
        <v>758960</v>
      </c>
      <c r="D40" s="72">
        <v>0</v>
      </c>
      <c r="E40" s="72">
        <v>758960</v>
      </c>
    </row>
    <row r="41" spans="1:5">
      <c r="A41" s="73">
        <v>20406</v>
      </c>
      <c r="B41" s="71" t="s">
        <v>80</v>
      </c>
      <c r="C41" s="72">
        <v>758960</v>
      </c>
      <c r="D41" s="72">
        <v>0</v>
      </c>
      <c r="E41" s="72">
        <v>758960</v>
      </c>
    </row>
    <row r="42" spans="1:5">
      <c r="A42" s="73">
        <v>2040604</v>
      </c>
      <c r="B42" s="71" t="s">
        <v>81</v>
      </c>
      <c r="C42" s="72">
        <v>758960</v>
      </c>
      <c r="D42" s="72">
        <v>0</v>
      </c>
      <c r="E42" s="72">
        <v>758960</v>
      </c>
    </row>
    <row r="43" spans="1:5">
      <c r="A43" s="73">
        <v>205</v>
      </c>
      <c r="B43" s="71" t="s">
        <v>14</v>
      </c>
      <c r="C43" s="72">
        <v>1832325</v>
      </c>
      <c r="D43" s="72">
        <v>200277</v>
      </c>
      <c r="E43" s="72">
        <v>1632048</v>
      </c>
    </row>
    <row r="44" spans="1:5">
      <c r="A44" s="73">
        <v>20508</v>
      </c>
      <c r="B44" s="71" t="s">
        <v>82</v>
      </c>
      <c r="C44" s="72">
        <v>200277</v>
      </c>
      <c r="D44" s="72">
        <v>200277</v>
      </c>
      <c r="E44" s="72">
        <v>0</v>
      </c>
    </row>
    <row r="45" spans="1:5">
      <c r="A45" s="73">
        <v>2050803</v>
      </c>
      <c r="B45" s="71" t="s">
        <v>83</v>
      </c>
      <c r="C45" s="72">
        <v>200277</v>
      </c>
      <c r="D45" s="72">
        <v>200277</v>
      </c>
      <c r="E45" s="72">
        <v>0</v>
      </c>
    </row>
    <row r="46" spans="1:5">
      <c r="A46" s="73">
        <v>20599</v>
      </c>
      <c r="B46" s="71" t="s">
        <v>84</v>
      </c>
      <c r="C46" s="72">
        <v>1632048</v>
      </c>
      <c r="D46" s="72">
        <v>0</v>
      </c>
      <c r="E46" s="72">
        <v>1632048</v>
      </c>
    </row>
    <row r="47" spans="1:5">
      <c r="A47" s="73">
        <v>2059999</v>
      </c>
      <c r="B47" s="71" t="s">
        <v>84</v>
      </c>
      <c r="C47" s="72">
        <v>1632048</v>
      </c>
      <c r="D47" s="72">
        <v>0</v>
      </c>
      <c r="E47" s="72">
        <v>1632048</v>
      </c>
    </row>
    <row r="48" spans="1:5">
      <c r="A48" s="73">
        <v>206</v>
      </c>
      <c r="B48" s="71" t="s">
        <v>16</v>
      </c>
      <c r="C48" s="72">
        <v>55660</v>
      </c>
      <c r="D48" s="72">
        <v>0</v>
      </c>
      <c r="E48" s="72">
        <v>55660</v>
      </c>
    </row>
    <row r="49" spans="1:5">
      <c r="A49" s="73">
        <v>20607</v>
      </c>
      <c r="B49" s="71" t="s">
        <v>85</v>
      </c>
      <c r="C49" s="72">
        <v>55660</v>
      </c>
      <c r="D49" s="72">
        <v>0</v>
      </c>
      <c r="E49" s="72">
        <v>55660</v>
      </c>
    </row>
    <row r="50" spans="1:5">
      <c r="A50" s="73">
        <v>2060702</v>
      </c>
      <c r="B50" s="71" t="s">
        <v>86</v>
      </c>
      <c r="C50" s="72">
        <v>55660</v>
      </c>
      <c r="D50" s="72">
        <v>0</v>
      </c>
      <c r="E50" s="72">
        <v>55660</v>
      </c>
    </row>
    <row r="51" spans="1:5">
      <c r="A51" s="73">
        <v>207</v>
      </c>
      <c r="B51" s="71" t="s">
        <v>18</v>
      </c>
      <c r="C51" s="72">
        <v>3527050.16</v>
      </c>
      <c r="D51" s="72">
        <v>0</v>
      </c>
      <c r="E51" s="72">
        <v>3527050.16</v>
      </c>
    </row>
    <row r="52" spans="1:5">
      <c r="A52" s="73">
        <v>20701</v>
      </c>
      <c r="B52" s="71" t="s">
        <v>87</v>
      </c>
      <c r="C52" s="72">
        <v>3193792.16</v>
      </c>
      <c r="D52" s="72">
        <v>0</v>
      </c>
      <c r="E52" s="72">
        <v>3193792.16</v>
      </c>
    </row>
    <row r="53" spans="1:5">
      <c r="A53" s="73">
        <v>2070109</v>
      </c>
      <c r="B53" s="71" t="s">
        <v>88</v>
      </c>
      <c r="C53" s="72">
        <v>849500</v>
      </c>
      <c r="D53" s="72">
        <v>0</v>
      </c>
      <c r="E53" s="72">
        <v>849500</v>
      </c>
    </row>
    <row r="54" spans="1:5">
      <c r="A54" s="73">
        <v>2070199</v>
      </c>
      <c r="B54" s="71" t="s">
        <v>89</v>
      </c>
      <c r="C54" s="72">
        <v>2344292.16</v>
      </c>
      <c r="D54" s="72">
        <v>0</v>
      </c>
      <c r="E54" s="72">
        <v>2344292.16</v>
      </c>
    </row>
    <row r="55" spans="1:5">
      <c r="A55" s="73">
        <v>20703</v>
      </c>
      <c r="B55" s="71" t="s">
        <v>90</v>
      </c>
      <c r="C55" s="72">
        <v>333258</v>
      </c>
      <c r="D55" s="72">
        <v>0</v>
      </c>
      <c r="E55" s="72">
        <v>333258</v>
      </c>
    </row>
    <row r="56" spans="1:5">
      <c r="A56" s="73">
        <v>2070308</v>
      </c>
      <c r="B56" s="71" t="s">
        <v>91</v>
      </c>
      <c r="C56" s="72">
        <v>333258</v>
      </c>
      <c r="D56" s="72">
        <v>0</v>
      </c>
      <c r="E56" s="72">
        <v>333258</v>
      </c>
    </row>
    <row r="57" spans="1:5">
      <c r="A57" s="73">
        <v>208</v>
      </c>
      <c r="B57" s="71" t="s">
        <v>20</v>
      </c>
      <c r="C57" s="72">
        <v>140758655.52</v>
      </c>
      <c r="D57" s="72">
        <v>11327207.36</v>
      </c>
      <c r="E57" s="72">
        <v>129431448.16</v>
      </c>
    </row>
    <row r="58" spans="1:5">
      <c r="A58" s="73">
        <v>20801</v>
      </c>
      <c r="B58" s="71" t="s">
        <v>92</v>
      </c>
      <c r="C58" s="72">
        <v>547040</v>
      </c>
      <c r="D58" s="72">
        <v>0</v>
      </c>
      <c r="E58" s="72">
        <v>547040</v>
      </c>
    </row>
    <row r="59" spans="1:5">
      <c r="A59" s="73">
        <v>2080109</v>
      </c>
      <c r="B59" s="71" t="s">
        <v>93</v>
      </c>
      <c r="C59" s="72">
        <v>379600</v>
      </c>
      <c r="D59" s="72">
        <v>0</v>
      </c>
      <c r="E59" s="72">
        <v>379600</v>
      </c>
    </row>
    <row r="60" spans="1:5">
      <c r="A60" s="73">
        <v>2080199</v>
      </c>
      <c r="B60" s="71" t="s">
        <v>94</v>
      </c>
      <c r="C60" s="72">
        <v>167440</v>
      </c>
      <c r="D60" s="72">
        <v>0</v>
      </c>
      <c r="E60" s="72">
        <v>167440</v>
      </c>
    </row>
    <row r="61" spans="1:5">
      <c r="A61" s="73">
        <v>20802</v>
      </c>
      <c r="B61" s="71" t="s">
        <v>95</v>
      </c>
      <c r="C61" s="72">
        <v>74017128.08</v>
      </c>
      <c r="D61" s="72">
        <v>0</v>
      </c>
      <c r="E61" s="72">
        <v>74017128.08</v>
      </c>
    </row>
    <row r="62" spans="1:5">
      <c r="A62" s="73">
        <v>2080208</v>
      </c>
      <c r="B62" s="71" t="s">
        <v>96</v>
      </c>
      <c r="C62" s="72">
        <v>73000278.08</v>
      </c>
      <c r="D62" s="72">
        <v>0</v>
      </c>
      <c r="E62" s="72">
        <v>73000278.08</v>
      </c>
    </row>
    <row r="63" spans="1:5">
      <c r="A63" s="73">
        <v>2080299</v>
      </c>
      <c r="B63" s="71" t="s">
        <v>97</v>
      </c>
      <c r="C63" s="72">
        <v>1016850</v>
      </c>
      <c r="D63" s="72">
        <v>0</v>
      </c>
      <c r="E63" s="72">
        <v>1016850</v>
      </c>
    </row>
    <row r="64" spans="1:5">
      <c r="A64" s="73">
        <v>20805</v>
      </c>
      <c r="B64" s="71" t="s">
        <v>98</v>
      </c>
      <c r="C64" s="72">
        <v>18189950.04</v>
      </c>
      <c r="D64" s="72">
        <v>11327207.36</v>
      </c>
      <c r="E64" s="72">
        <v>6862742.68</v>
      </c>
    </row>
    <row r="65" spans="1:5">
      <c r="A65" s="73">
        <v>2080501</v>
      </c>
      <c r="B65" s="71" t="s">
        <v>99</v>
      </c>
      <c r="C65" s="72">
        <v>1786784</v>
      </c>
      <c r="D65" s="72">
        <v>1786784</v>
      </c>
      <c r="E65" s="72">
        <v>0</v>
      </c>
    </row>
    <row r="66" spans="1:5">
      <c r="A66" s="73">
        <v>2080503</v>
      </c>
      <c r="B66" s="71" t="s">
        <v>100</v>
      </c>
      <c r="C66" s="72">
        <v>301500</v>
      </c>
      <c r="D66" s="72">
        <v>0</v>
      </c>
      <c r="E66" s="72">
        <v>301500</v>
      </c>
    </row>
    <row r="67" spans="1:5">
      <c r="A67" s="73">
        <v>2080505</v>
      </c>
      <c r="B67" s="71" t="s">
        <v>101</v>
      </c>
      <c r="C67" s="72">
        <v>6360282.24</v>
      </c>
      <c r="D67" s="72">
        <v>6360282.24</v>
      </c>
      <c r="E67" s="72">
        <v>0</v>
      </c>
    </row>
    <row r="68" spans="1:5">
      <c r="A68" s="73">
        <v>2080506</v>
      </c>
      <c r="B68" s="71" t="s">
        <v>102</v>
      </c>
      <c r="C68" s="72">
        <v>3180141.12</v>
      </c>
      <c r="D68" s="72">
        <v>3180141.12</v>
      </c>
      <c r="E68" s="72">
        <v>0</v>
      </c>
    </row>
    <row r="69" spans="1:5">
      <c r="A69" s="73">
        <v>2080599</v>
      </c>
      <c r="B69" s="71" t="s">
        <v>103</v>
      </c>
      <c r="C69" s="72">
        <v>6561242.68</v>
      </c>
      <c r="D69" s="72">
        <v>0</v>
      </c>
      <c r="E69" s="72">
        <v>6561242.68</v>
      </c>
    </row>
    <row r="70" spans="1:5">
      <c r="A70" s="73">
        <v>20807</v>
      </c>
      <c r="B70" s="71" t="s">
        <v>104</v>
      </c>
      <c r="C70" s="72">
        <v>3096000</v>
      </c>
      <c r="D70" s="72">
        <v>0</v>
      </c>
      <c r="E70" s="72">
        <v>3096000</v>
      </c>
    </row>
    <row r="71" spans="1:5">
      <c r="A71" s="73">
        <v>2080705</v>
      </c>
      <c r="B71" s="71" t="s">
        <v>105</v>
      </c>
      <c r="C71" s="72">
        <v>3096000</v>
      </c>
      <c r="D71" s="72">
        <v>0</v>
      </c>
      <c r="E71" s="72">
        <v>3096000</v>
      </c>
    </row>
    <row r="72" spans="1:5">
      <c r="A72" s="73">
        <v>20808</v>
      </c>
      <c r="B72" s="71" t="s">
        <v>106</v>
      </c>
      <c r="C72" s="72">
        <v>2576000</v>
      </c>
      <c r="D72" s="72">
        <v>0</v>
      </c>
      <c r="E72" s="72">
        <v>2576000</v>
      </c>
    </row>
    <row r="73" spans="1:5">
      <c r="A73" s="73">
        <v>2080801</v>
      </c>
      <c r="B73" s="71" t="s">
        <v>107</v>
      </c>
      <c r="C73" s="72">
        <v>1890000</v>
      </c>
      <c r="D73" s="72">
        <v>0</v>
      </c>
      <c r="E73" s="72">
        <v>1890000</v>
      </c>
    </row>
    <row r="74" spans="1:5">
      <c r="A74" s="73">
        <v>2080805</v>
      </c>
      <c r="B74" s="71" t="s">
        <v>108</v>
      </c>
      <c r="C74" s="72">
        <v>400000</v>
      </c>
      <c r="D74" s="72">
        <v>0</v>
      </c>
      <c r="E74" s="72">
        <v>400000</v>
      </c>
    </row>
    <row r="75" spans="1:5">
      <c r="A75" s="73">
        <v>2080899</v>
      </c>
      <c r="B75" s="71" t="s">
        <v>109</v>
      </c>
      <c r="C75" s="72">
        <v>286000</v>
      </c>
      <c r="D75" s="72">
        <v>0</v>
      </c>
      <c r="E75" s="72">
        <v>286000</v>
      </c>
    </row>
    <row r="76" spans="1:5">
      <c r="A76" s="73">
        <v>20809</v>
      </c>
      <c r="B76" s="71" t="s">
        <v>110</v>
      </c>
      <c r="C76" s="72">
        <v>380875</v>
      </c>
      <c r="D76" s="72">
        <v>0</v>
      </c>
      <c r="E76" s="72">
        <v>380875</v>
      </c>
    </row>
    <row r="77" spans="1:5">
      <c r="A77" s="73">
        <v>2080902</v>
      </c>
      <c r="B77" s="71" t="s">
        <v>111</v>
      </c>
      <c r="C77" s="72">
        <v>150000</v>
      </c>
      <c r="D77" s="72">
        <v>0</v>
      </c>
      <c r="E77" s="72">
        <v>150000</v>
      </c>
    </row>
    <row r="78" spans="1:5">
      <c r="A78" s="73">
        <v>2080999</v>
      </c>
      <c r="B78" s="71" t="s">
        <v>112</v>
      </c>
      <c r="C78" s="72">
        <v>230875</v>
      </c>
      <c r="D78" s="72">
        <v>0</v>
      </c>
      <c r="E78" s="72">
        <v>230875</v>
      </c>
    </row>
    <row r="79" spans="1:5">
      <c r="A79" s="73">
        <v>20810</v>
      </c>
      <c r="B79" s="71" t="s">
        <v>113</v>
      </c>
      <c r="C79" s="72">
        <v>7531223.4</v>
      </c>
      <c r="D79" s="72">
        <v>0</v>
      </c>
      <c r="E79" s="72">
        <v>7531223.4</v>
      </c>
    </row>
    <row r="80" spans="1:5">
      <c r="A80" s="73">
        <v>2081002</v>
      </c>
      <c r="B80" s="71" t="s">
        <v>114</v>
      </c>
      <c r="C80" s="72">
        <v>7486823.4</v>
      </c>
      <c r="D80" s="72">
        <v>0</v>
      </c>
      <c r="E80" s="72">
        <v>7486823.4</v>
      </c>
    </row>
    <row r="81" spans="1:5">
      <c r="A81" s="73">
        <v>2081099</v>
      </c>
      <c r="B81" s="71" t="s">
        <v>115</v>
      </c>
      <c r="C81" s="72">
        <v>44400</v>
      </c>
      <c r="D81" s="72">
        <v>0</v>
      </c>
      <c r="E81" s="72">
        <v>44400</v>
      </c>
    </row>
    <row r="82" spans="1:5">
      <c r="A82" s="73">
        <v>20811</v>
      </c>
      <c r="B82" s="71" t="s">
        <v>116</v>
      </c>
      <c r="C82" s="72">
        <v>8101639</v>
      </c>
      <c r="D82" s="72">
        <v>0</v>
      </c>
      <c r="E82" s="72">
        <v>8101639</v>
      </c>
    </row>
    <row r="83" spans="1:5">
      <c r="A83" s="73">
        <v>2081104</v>
      </c>
      <c r="B83" s="71" t="s">
        <v>117</v>
      </c>
      <c r="C83" s="72">
        <v>447914</v>
      </c>
      <c r="D83" s="72">
        <v>0</v>
      </c>
      <c r="E83" s="72">
        <v>447914</v>
      </c>
    </row>
    <row r="84" spans="1:5">
      <c r="A84" s="73">
        <v>2081105</v>
      </c>
      <c r="B84" s="71" t="s">
        <v>118</v>
      </c>
      <c r="C84" s="72">
        <v>705200</v>
      </c>
      <c r="D84" s="72">
        <v>0</v>
      </c>
      <c r="E84" s="72">
        <v>705200</v>
      </c>
    </row>
    <row r="85" spans="1:5">
      <c r="A85" s="73">
        <v>2081107</v>
      </c>
      <c r="B85" s="71" t="s">
        <v>119</v>
      </c>
      <c r="C85" s="72">
        <v>2800000</v>
      </c>
      <c r="D85" s="72">
        <v>0</v>
      </c>
      <c r="E85" s="72">
        <v>2800000</v>
      </c>
    </row>
    <row r="86" spans="1:5">
      <c r="A86" s="73">
        <v>2081199</v>
      </c>
      <c r="B86" s="71" t="s">
        <v>120</v>
      </c>
      <c r="C86" s="72">
        <v>4148525</v>
      </c>
      <c r="D86" s="72">
        <v>0</v>
      </c>
      <c r="E86" s="72">
        <v>4148525</v>
      </c>
    </row>
    <row r="87" spans="1:5">
      <c r="A87" s="73">
        <v>20816</v>
      </c>
      <c r="B87" s="71" t="s">
        <v>121</v>
      </c>
      <c r="C87" s="72">
        <v>618700</v>
      </c>
      <c r="D87" s="72">
        <v>0</v>
      </c>
      <c r="E87" s="72">
        <v>618700</v>
      </c>
    </row>
    <row r="88" spans="1:5">
      <c r="A88" s="73">
        <v>2081699</v>
      </c>
      <c r="B88" s="71" t="s">
        <v>122</v>
      </c>
      <c r="C88" s="72">
        <v>618700</v>
      </c>
      <c r="D88" s="72">
        <v>0</v>
      </c>
      <c r="E88" s="72">
        <v>618700</v>
      </c>
    </row>
    <row r="89" spans="1:5">
      <c r="A89" s="73">
        <v>20819</v>
      </c>
      <c r="B89" s="71" t="s">
        <v>123</v>
      </c>
      <c r="C89" s="72">
        <v>19724640</v>
      </c>
      <c r="D89" s="72">
        <v>0</v>
      </c>
      <c r="E89" s="72">
        <v>19724640</v>
      </c>
    </row>
    <row r="90" spans="1:5">
      <c r="A90" s="73">
        <v>2081901</v>
      </c>
      <c r="B90" s="71" t="s">
        <v>124</v>
      </c>
      <c r="C90" s="72">
        <v>19724640</v>
      </c>
      <c r="D90" s="72">
        <v>0</v>
      </c>
      <c r="E90" s="72">
        <v>19724640</v>
      </c>
    </row>
    <row r="91" spans="1:5">
      <c r="A91" s="73">
        <v>20825</v>
      </c>
      <c r="B91" s="71" t="s">
        <v>125</v>
      </c>
      <c r="C91" s="72">
        <v>1830000</v>
      </c>
      <c r="D91" s="72">
        <v>0</v>
      </c>
      <c r="E91" s="72">
        <v>1830000</v>
      </c>
    </row>
    <row r="92" spans="1:5">
      <c r="A92" s="73">
        <v>2082501</v>
      </c>
      <c r="B92" s="71" t="s">
        <v>126</v>
      </c>
      <c r="C92" s="72">
        <v>1830000</v>
      </c>
      <c r="D92" s="72">
        <v>0</v>
      </c>
      <c r="E92" s="72">
        <v>1830000</v>
      </c>
    </row>
    <row r="93" spans="1:5">
      <c r="A93" s="73">
        <v>20828</v>
      </c>
      <c r="B93" s="71" t="s">
        <v>127</v>
      </c>
      <c r="C93" s="72">
        <v>1565860</v>
      </c>
      <c r="D93" s="72">
        <v>0</v>
      </c>
      <c r="E93" s="72">
        <v>1565860</v>
      </c>
    </row>
    <row r="94" spans="1:5">
      <c r="A94" s="73">
        <v>2082804</v>
      </c>
      <c r="B94" s="71" t="s">
        <v>128</v>
      </c>
      <c r="C94" s="72">
        <v>1565860</v>
      </c>
      <c r="D94" s="72">
        <v>0</v>
      </c>
      <c r="E94" s="72">
        <v>1565860</v>
      </c>
    </row>
    <row r="95" spans="1:5">
      <c r="A95" s="73">
        <v>20899</v>
      </c>
      <c r="B95" s="71" t="s">
        <v>129</v>
      </c>
      <c r="C95" s="72">
        <v>2579600</v>
      </c>
      <c r="D95" s="72">
        <v>0</v>
      </c>
      <c r="E95" s="72">
        <v>2579600</v>
      </c>
    </row>
    <row r="96" spans="1:5">
      <c r="A96" s="73">
        <v>2089999</v>
      </c>
      <c r="B96" s="71" t="s">
        <v>129</v>
      </c>
      <c r="C96" s="72">
        <v>2579600</v>
      </c>
      <c r="D96" s="72">
        <v>0</v>
      </c>
      <c r="E96" s="72">
        <v>2579600</v>
      </c>
    </row>
    <row r="97" spans="1:5">
      <c r="A97" s="73">
        <v>210</v>
      </c>
      <c r="B97" s="71" t="s">
        <v>22</v>
      </c>
      <c r="C97" s="72">
        <v>13043912.22</v>
      </c>
      <c r="D97" s="72">
        <v>5707729.32</v>
      </c>
      <c r="E97" s="72">
        <v>7336182.9</v>
      </c>
    </row>
    <row r="98" spans="1:5">
      <c r="A98" s="73">
        <v>21007</v>
      </c>
      <c r="B98" s="71" t="s">
        <v>130</v>
      </c>
      <c r="C98" s="72">
        <v>3286182.9</v>
      </c>
      <c r="D98" s="72">
        <v>0</v>
      </c>
      <c r="E98" s="72">
        <v>3286182.9</v>
      </c>
    </row>
    <row r="99" spans="1:5">
      <c r="A99" s="73">
        <v>2100799</v>
      </c>
      <c r="B99" s="71" t="s">
        <v>131</v>
      </c>
      <c r="C99" s="72">
        <v>3286182.9</v>
      </c>
      <c r="D99" s="72">
        <v>0</v>
      </c>
      <c r="E99" s="72">
        <v>3286182.9</v>
      </c>
    </row>
    <row r="100" spans="1:5">
      <c r="A100" s="73">
        <v>21011</v>
      </c>
      <c r="B100" s="71" t="s">
        <v>132</v>
      </c>
      <c r="C100" s="72">
        <v>5707729.32</v>
      </c>
      <c r="D100" s="72">
        <v>5707729.32</v>
      </c>
      <c r="E100" s="72">
        <v>0</v>
      </c>
    </row>
    <row r="101" spans="1:5">
      <c r="A101" s="73">
        <v>2101101</v>
      </c>
      <c r="B101" s="71" t="s">
        <v>133</v>
      </c>
      <c r="C101" s="72">
        <v>5167729.32</v>
      </c>
      <c r="D101" s="72">
        <v>5167729.32</v>
      </c>
      <c r="E101" s="72">
        <v>0</v>
      </c>
    </row>
    <row r="102" spans="1:5">
      <c r="A102" s="73">
        <v>2101199</v>
      </c>
      <c r="B102" s="71" t="s">
        <v>134</v>
      </c>
      <c r="C102" s="72">
        <v>540000</v>
      </c>
      <c r="D102" s="72">
        <v>540000</v>
      </c>
      <c r="E102" s="72">
        <v>0</v>
      </c>
    </row>
    <row r="103" spans="1:5">
      <c r="A103" s="73">
        <v>21013</v>
      </c>
      <c r="B103" s="71" t="s">
        <v>135</v>
      </c>
      <c r="C103" s="72">
        <v>4050000</v>
      </c>
      <c r="D103" s="72">
        <v>0</v>
      </c>
      <c r="E103" s="72">
        <v>4050000</v>
      </c>
    </row>
    <row r="104" spans="1:5">
      <c r="A104" s="73">
        <v>2101301</v>
      </c>
      <c r="B104" s="71" t="s">
        <v>136</v>
      </c>
      <c r="C104" s="72">
        <v>2700000</v>
      </c>
      <c r="D104" s="72">
        <v>0</v>
      </c>
      <c r="E104" s="72">
        <v>2700000</v>
      </c>
    </row>
    <row r="105" spans="1:5">
      <c r="A105" s="73">
        <v>2101399</v>
      </c>
      <c r="B105" s="71" t="s">
        <v>137</v>
      </c>
      <c r="C105" s="72">
        <v>1350000</v>
      </c>
      <c r="D105" s="72">
        <v>0</v>
      </c>
      <c r="E105" s="72">
        <v>1350000</v>
      </c>
    </row>
    <row r="106" spans="1:5">
      <c r="A106" s="73">
        <v>212</v>
      </c>
      <c r="B106" s="71" t="s">
        <v>24</v>
      </c>
      <c r="C106" s="72">
        <v>151470525.22</v>
      </c>
      <c r="D106" s="72">
        <v>0</v>
      </c>
      <c r="E106" s="72">
        <v>151470525.22</v>
      </c>
    </row>
    <row r="107" spans="1:5">
      <c r="A107" s="73">
        <v>21201</v>
      </c>
      <c r="B107" s="71" t="s">
        <v>138</v>
      </c>
      <c r="C107" s="72">
        <v>7979184.5</v>
      </c>
      <c r="D107" s="72">
        <v>0</v>
      </c>
      <c r="E107" s="72">
        <v>7979184.5</v>
      </c>
    </row>
    <row r="108" spans="1:5">
      <c r="A108" s="73">
        <v>2120104</v>
      </c>
      <c r="B108" s="71" t="s">
        <v>139</v>
      </c>
      <c r="C108" s="72">
        <v>4941082</v>
      </c>
      <c r="D108" s="72">
        <v>0</v>
      </c>
      <c r="E108" s="72">
        <v>4941082</v>
      </c>
    </row>
    <row r="109" spans="1:5">
      <c r="A109" s="73">
        <v>2120199</v>
      </c>
      <c r="B109" s="71" t="s">
        <v>140</v>
      </c>
      <c r="C109" s="72">
        <v>3038102.5</v>
      </c>
      <c r="D109" s="72">
        <v>0</v>
      </c>
      <c r="E109" s="72">
        <v>3038102.5</v>
      </c>
    </row>
    <row r="110" spans="1:5">
      <c r="A110" s="73">
        <v>21203</v>
      </c>
      <c r="B110" s="71" t="s">
        <v>141</v>
      </c>
      <c r="C110" s="72">
        <v>1870000</v>
      </c>
      <c r="D110" s="72">
        <v>0</v>
      </c>
      <c r="E110" s="72">
        <v>1870000</v>
      </c>
    </row>
    <row r="111" spans="1:5">
      <c r="A111" s="73">
        <v>2120399</v>
      </c>
      <c r="B111" s="71" t="s">
        <v>142</v>
      </c>
      <c r="C111" s="72">
        <v>1870000</v>
      </c>
      <c r="D111" s="72">
        <v>0</v>
      </c>
      <c r="E111" s="72">
        <v>1870000</v>
      </c>
    </row>
    <row r="112" spans="1:5">
      <c r="A112" s="73">
        <v>21205</v>
      </c>
      <c r="B112" s="71" t="s">
        <v>143</v>
      </c>
      <c r="C112" s="72">
        <v>61883976.28</v>
      </c>
      <c r="D112" s="72">
        <v>0</v>
      </c>
      <c r="E112" s="72">
        <v>61883976.28</v>
      </c>
    </row>
    <row r="113" spans="1:5">
      <c r="A113" s="73">
        <v>2120501</v>
      </c>
      <c r="B113" s="71" t="s">
        <v>143</v>
      </c>
      <c r="C113" s="72">
        <v>61883976.28</v>
      </c>
      <c r="D113" s="72">
        <v>0</v>
      </c>
      <c r="E113" s="72">
        <v>61883976.28</v>
      </c>
    </row>
    <row r="114" spans="1:5">
      <c r="A114" s="73">
        <v>21299</v>
      </c>
      <c r="B114" s="71" t="s">
        <v>144</v>
      </c>
      <c r="C114" s="72">
        <v>79737364.44</v>
      </c>
      <c r="D114" s="72">
        <v>0</v>
      </c>
      <c r="E114" s="72">
        <v>79737364.44</v>
      </c>
    </row>
    <row r="115" spans="1:5">
      <c r="A115" s="73">
        <v>2129999</v>
      </c>
      <c r="B115" s="71" t="s">
        <v>144</v>
      </c>
      <c r="C115" s="72">
        <v>79737364.44</v>
      </c>
      <c r="D115" s="72">
        <v>0</v>
      </c>
      <c r="E115" s="72">
        <v>79737364.44</v>
      </c>
    </row>
    <row r="116" spans="1:5">
      <c r="A116" s="73">
        <v>221</v>
      </c>
      <c r="B116" s="71" t="s">
        <v>26</v>
      </c>
      <c r="C116" s="72">
        <v>10474331.68</v>
      </c>
      <c r="D116" s="72">
        <v>10463131.68</v>
      </c>
      <c r="E116" s="72">
        <v>11200</v>
      </c>
    </row>
    <row r="117" spans="1:5">
      <c r="A117" s="73">
        <v>22101</v>
      </c>
      <c r="B117" s="71" t="s">
        <v>145</v>
      </c>
      <c r="C117" s="72">
        <v>11200</v>
      </c>
      <c r="D117" s="72">
        <v>0</v>
      </c>
      <c r="E117" s="72">
        <v>11200</v>
      </c>
    </row>
    <row r="118" spans="1:5">
      <c r="A118" s="73">
        <v>2210199</v>
      </c>
      <c r="B118" s="71" t="s">
        <v>146</v>
      </c>
      <c r="C118" s="72">
        <v>11200</v>
      </c>
      <c r="D118" s="72">
        <v>0</v>
      </c>
      <c r="E118" s="72">
        <v>11200</v>
      </c>
    </row>
    <row r="119" spans="1:5">
      <c r="A119" s="73">
        <v>22102</v>
      </c>
      <c r="B119" s="71" t="s">
        <v>147</v>
      </c>
      <c r="C119" s="72">
        <v>10463131.68</v>
      </c>
      <c r="D119" s="72">
        <v>10463131.68</v>
      </c>
      <c r="E119" s="72">
        <v>0</v>
      </c>
    </row>
    <row r="120" spans="1:5">
      <c r="A120" s="73">
        <v>2210201</v>
      </c>
      <c r="B120" s="71" t="s">
        <v>148</v>
      </c>
      <c r="C120" s="72">
        <v>5269171.68</v>
      </c>
      <c r="D120" s="72">
        <v>5269171.68</v>
      </c>
      <c r="E120" s="72">
        <v>0</v>
      </c>
    </row>
    <row r="121" spans="1:5">
      <c r="A121" s="73">
        <v>2210203</v>
      </c>
      <c r="B121" s="71" t="s">
        <v>149</v>
      </c>
      <c r="C121" s="72">
        <v>5193960</v>
      </c>
      <c r="D121" s="72">
        <v>5193960</v>
      </c>
      <c r="E121" s="72">
        <v>0</v>
      </c>
    </row>
  </sheetData>
  <mergeCells count="27">
    <mergeCell ref="A2:E2"/>
    <mergeCell ref="F4:G4"/>
    <mergeCell ref="F5:G5"/>
    <mergeCell ref="F6:G6"/>
    <mergeCell ref="F7:G7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D8" sqref="D8"/>
    </sheetView>
  </sheetViews>
  <sheetFormatPr defaultColWidth="9" defaultRowHeight="14.4" outlineLevelCol="6"/>
  <cols>
    <col min="1" max="1" width="16" customWidth="1"/>
    <col min="2" max="2" width="21.5555555555556" customWidth="1"/>
    <col min="3" max="3" width="20.75" customWidth="1"/>
    <col min="4" max="4" width="19.6666666666667" customWidth="1"/>
    <col min="5" max="5" width="15.6296296296296" customWidth="1"/>
    <col min="6" max="6" width="16.5" customWidth="1"/>
    <col min="7" max="7" width="16.4444444444444" customWidth="1"/>
  </cols>
  <sheetData>
    <row r="1" ht="21" customHeight="1" spans="1:1">
      <c r="A1" s="2" t="s">
        <v>286</v>
      </c>
    </row>
    <row r="2" ht="20.4" spans="1:7">
      <c r="A2" s="3" t="s">
        <v>287</v>
      </c>
      <c r="B2" s="3"/>
      <c r="C2" s="3"/>
      <c r="D2" s="3"/>
      <c r="E2" s="3"/>
      <c r="F2" s="3"/>
      <c r="G2" s="3"/>
    </row>
    <row r="3" spans="6:6">
      <c r="F3" s="60" t="s">
        <v>2</v>
      </c>
    </row>
    <row r="4" ht="23.25" customHeight="1" spans="1:7">
      <c r="A4" s="8" t="s">
        <v>288</v>
      </c>
      <c r="B4" s="8" t="s">
        <v>289</v>
      </c>
      <c r="C4" s="8" t="s">
        <v>290</v>
      </c>
      <c r="D4" s="8" t="s">
        <v>291</v>
      </c>
      <c r="E4" s="8" t="s">
        <v>39</v>
      </c>
      <c r="F4" s="8" t="s">
        <v>292</v>
      </c>
      <c r="G4" s="8" t="s">
        <v>293</v>
      </c>
    </row>
    <row r="5" ht="24" customHeight="1" spans="1:7">
      <c r="A5" s="61">
        <v>50201</v>
      </c>
      <c r="B5" s="61" t="s">
        <v>294</v>
      </c>
      <c r="C5" s="61" t="s">
        <v>295</v>
      </c>
      <c r="D5" s="61" t="s">
        <v>296</v>
      </c>
      <c r="E5" s="62">
        <v>232000</v>
      </c>
      <c r="F5" s="62"/>
      <c r="G5" s="62">
        <v>232000</v>
      </c>
    </row>
    <row r="6" ht="24" customHeight="1" spans="1:7">
      <c r="A6" s="61">
        <v>50209</v>
      </c>
      <c r="B6" s="61" t="s">
        <v>297</v>
      </c>
      <c r="C6" s="61" t="s">
        <v>298</v>
      </c>
      <c r="D6" s="61" t="s">
        <v>297</v>
      </c>
      <c r="E6" s="62">
        <v>196216.8</v>
      </c>
      <c r="F6" s="62"/>
      <c r="G6" s="62">
        <v>196216.8</v>
      </c>
    </row>
    <row r="7" ht="24" customHeight="1" spans="1:7">
      <c r="A7" s="61">
        <v>50201</v>
      </c>
      <c r="B7" s="61" t="s">
        <v>294</v>
      </c>
      <c r="C7" s="61" t="s">
        <v>299</v>
      </c>
      <c r="D7" s="61" t="s">
        <v>300</v>
      </c>
      <c r="E7" s="62">
        <v>138600</v>
      </c>
      <c r="F7" s="62"/>
      <c r="G7" s="62">
        <v>138600</v>
      </c>
    </row>
    <row r="8" ht="24" customHeight="1" spans="1:7">
      <c r="A8" s="61">
        <v>50201</v>
      </c>
      <c r="B8" s="61" t="s">
        <v>294</v>
      </c>
      <c r="C8" s="61" t="s">
        <v>301</v>
      </c>
      <c r="D8" s="61" t="s">
        <v>302</v>
      </c>
      <c r="E8" s="62">
        <v>378426.88</v>
      </c>
      <c r="F8" s="62"/>
      <c r="G8" s="62">
        <v>378426.88</v>
      </c>
    </row>
    <row r="9" ht="24" customHeight="1" spans="1:7">
      <c r="A9" s="61">
        <v>50299</v>
      </c>
      <c r="B9" s="61" t="s">
        <v>303</v>
      </c>
      <c r="C9" s="61" t="s">
        <v>304</v>
      </c>
      <c r="D9" s="61" t="s">
        <v>303</v>
      </c>
      <c r="E9" s="62">
        <v>2050818.14</v>
      </c>
      <c r="F9" s="62"/>
      <c r="G9" s="62">
        <v>2050818.14</v>
      </c>
    </row>
    <row r="10" ht="24" customHeight="1" spans="1:7">
      <c r="A10" s="61">
        <v>50203</v>
      </c>
      <c r="B10" s="61" t="s">
        <v>305</v>
      </c>
      <c r="C10" s="61" t="s">
        <v>306</v>
      </c>
      <c r="D10" s="61" t="s">
        <v>305</v>
      </c>
      <c r="E10" s="62">
        <v>200277</v>
      </c>
      <c r="F10" s="62"/>
      <c r="G10" s="62">
        <v>200277</v>
      </c>
    </row>
    <row r="11" ht="24" customHeight="1" spans="1:7">
      <c r="A11" s="61">
        <v>50202</v>
      </c>
      <c r="B11" s="61" t="s">
        <v>307</v>
      </c>
      <c r="C11" s="61" t="s">
        <v>308</v>
      </c>
      <c r="D11" s="61" t="s">
        <v>307</v>
      </c>
      <c r="E11" s="62">
        <v>58905</v>
      </c>
      <c r="F11" s="62"/>
      <c r="G11" s="62">
        <v>58905</v>
      </c>
    </row>
    <row r="12" ht="24" customHeight="1" spans="1:7">
      <c r="A12" s="61">
        <v>50208</v>
      </c>
      <c r="B12" s="61" t="s">
        <v>309</v>
      </c>
      <c r="C12" s="61" t="s">
        <v>310</v>
      </c>
      <c r="D12" s="61" t="s">
        <v>309</v>
      </c>
      <c r="E12" s="62">
        <v>24500</v>
      </c>
      <c r="F12" s="62"/>
      <c r="G12" s="62">
        <v>24500</v>
      </c>
    </row>
    <row r="13" ht="24" customHeight="1" spans="1:7">
      <c r="A13" s="61">
        <v>50206</v>
      </c>
      <c r="B13" s="61" t="s">
        <v>311</v>
      </c>
      <c r="C13" s="61" t="s">
        <v>312</v>
      </c>
      <c r="D13" s="61" t="s">
        <v>311</v>
      </c>
      <c r="E13" s="62">
        <v>50566.42</v>
      </c>
      <c r="F13" s="62"/>
      <c r="G13" s="62">
        <v>50566.42</v>
      </c>
    </row>
    <row r="14" ht="24" customHeight="1" spans="1:7">
      <c r="A14" s="61">
        <v>50201</v>
      </c>
      <c r="B14" s="61" t="s">
        <v>294</v>
      </c>
      <c r="C14" s="61" t="s">
        <v>313</v>
      </c>
      <c r="D14" s="61" t="s">
        <v>314</v>
      </c>
      <c r="E14" s="62">
        <v>711917.52</v>
      </c>
      <c r="F14" s="62"/>
      <c r="G14" s="62">
        <v>711917.52</v>
      </c>
    </row>
    <row r="15" ht="24" customHeight="1" spans="1:7">
      <c r="A15" s="61">
        <v>50201</v>
      </c>
      <c r="B15" s="61" t="s">
        <v>294</v>
      </c>
      <c r="C15" s="61" t="s">
        <v>315</v>
      </c>
      <c r="D15" s="61" t="s">
        <v>316</v>
      </c>
      <c r="E15" s="62">
        <v>781704</v>
      </c>
      <c r="F15" s="62"/>
      <c r="G15" s="62">
        <v>781704</v>
      </c>
    </row>
    <row r="16" ht="24" customHeight="1" spans="1:7">
      <c r="A16" s="61">
        <v>50201</v>
      </c>
      <c r="B16" s="61" t="s">
        <v>294</v>
      </c>
      <c r="C16" s="61" t="s">
        <v>317</v>
      </c>
      <c r="D16" s="61" t="s">
        <v>318</v>
      </c>
      <c r="E16" s="62">
        <v>935550</v>
      </c>
      <c r="F16" s="62"/>
      <c r="G16" s="62">
        <v>935550</v>
      </c>
    </row>
    <row r="17" ht="24" customHeight="1" spans="1:7">
      <c r="A17" s="61">
        <v>50201</v>
      </c>
      <c r="B17" s="61" t="s">
        <v>294</v>
      </c>
      <c r="C17" s="61" t="s">
        <v>319</v>
      </c>
      <c r="D17" s="61" t="s">
        <v>320</v>
      </c>
      <c r="E17" s="62">
        <v>149226</v>
      </c>
      <c r="F17" s="62"/>
      <c r="G17" s="62">
        <v>149226</v>
      </c>
    </row>
    <row r="18" ht="24" customHeight="1" spans="1:7">
      <c r="A18" s="61">
        <v>50201</v>
      </c>
      <c r="B18" s="61" t="s">
        <v>294</v>
      </c>
      <c r="C18" s="61" t="s">
        <v>321</v>
      </c>
      <c r="D18" s="61" t="s">
        <v>322</v>
      </c>
      <c r="E18" s="62">
        <v>831600</v>
      </c>
      <c r="F18" s="62"/>
      <c r="G18" s="62">
        <v>831600</v>
      </c>
    </row>
    <row r="19" ht="24" customHeight="1" spans="1:7">
      <c r="A19" s="61">
        <v>50299</v>
      </c>
      <c r="B19" s="61" t="s">
        <v>303</v>
      </c>
      <c r="C19" s="61" t="s">
        <v>304</v>
      </c>
      <c r="D19" s="61" t="s">
        <v>303</v>
      </c>
      <c r="E19" s="62">
        <v>93320</v>
      </c>
      <c r="F19" s="62"/>
      <c r="G19" s="62">
        <v>93320</v>
      </c>
    </row>
    <row r="20" ht="24" customHeight="1" spans="1:7">
      <c r="A20" s="61">
        <v>50199</v>
      </c>
      <c r="B20" s="61" t="s">
        <v>323</v>
      </c>
      <c r="C20" s="61" t="s">
        <v>324</v>
      </c>
      <c r="D20" s="61" t="s">
        <v>323</v>
      </c>
      <c r="E20" s="62">
        <v>775422</v>
      </c>
      <c r="F20" s="62">
        <v>775422</v>
      </c>
      <c r="G20" s="62"/>
    </row>
    <row r="21" ht="24" customHeight="1" spans="1:7">
      <c r="A21" s="61">
        <v>50101</v>
      </c>
      <c r="B21" s="61" t="s">
        <v>325</v>
      </c>
      <c r="C21" s="61" t="s">
        <v>326</v>
      </c>
      <c r="D21" s="61" t="s">
        <v>327</v>
      </c>
      <c r="E21" s="62">
        <v>26252532</v>
      </c>
      <c r="F21" s="62">
        <v>26252532</v>
      </c>
      <c r="G21" s="62"/>
    </row>
    <row r="22" ht="24" customHeight="1" spans="1:7">
      <c r="A22" s="61">
        <v>50101</v>
      </c>
      <c r="B22" s="61" t="s">
        <v>325</v>
      </c>
      <c r="C22" s="61" t="s">
        <v>328</v>
      </c>
      <c r="D22" s="61" t="s">
        <v>329</v>
      </c>
      <c r="E22" s="62">
        <v>4817676</v>
      </c>
      <c r="F22" s="62">
        <v>4817676</v>
      </c>
      <c r="G22" s="62"/>
    </row>
    <row r="23" ht="24" customHeight="1" spans="1:7">
      <c r="A23" s="61">
        <v>50101</v>
      </c>
      <c r="B23" s="61" t="s">
        <v>325</v>
      </c>
      <c r="C23" s="61" t="s">
        <v>330</v>
      </c>
      <c r="D23" s="61" t="s">
        <v>331</v>
      </c>
      <c r="E23" s="62">
        <v>9343344</v>
      </c>
      <c r="F23" s="62">
        <v>9343344</v>
      </c>
      <c r="G23" s="62"/>
    </row>
    <row r="24" ht="24" customHeight="1" spans="1:7">
      <c r="A24" s="61">
        <v>50102</v>
      </c>
      <c r="B24" s="61" t="s">
        <v>332</v>
      </c>
      <c r="C24" s="61" t="s">
        <v>333</v>
      </c>
      <c r="D24" s="61" t="s">
        <v>334</v>
      </c>
      <c r="E24" s="62">
        <v>3180141.12</v>
      </c>
      <c r="F24" s="62">
        <v>3180141.12</v>
      </c>
      <c r="G24" s="62"/>
    </row>
    <row r="25" ht="24" customHeight="1" spans="1:7">
      <c r="A25" s="61">
        <v>50102</v>
      </c>
      <c r="B25" s="61" t="s">
        <v>332</v>
      </c>
      <c r="C25" s="61" t="s">
        <v>335</v>
      </c>
      <c r="D25" s="61" t="s">
        <v>336</v>
      </c>
      <c r="E25" s="62">
        <v>397517.64</v>
      </c>
      <c r="F25" s="62">
        <v>397517.64</v>
      </c>
      <c r="G25" s="62"/>
    </row>
    <row r="26" ht="24" customHeight="1" spans="1:7">
      <c r="A26" s="61">
        <v>50102</v>
      </c>
      <c r="B26" s="61" t="s">
        <v>332</v>
      </c>
      <c r="C26" s="61" t="s">
        <v>335</v>
      </c>
      <c r="D26" s="61" t="s">
        <v>336</v>
      </c>
      <c r="E26" s="62">
        <v>5167729.32</v>
      </c>
      <c r="F26" s="62">
        <v>5167729.32</v>
      </c>
      <c r="G26" s="62"/>
    </row>
    <row r="27" ht="24" customHeight="1" spans="1:7">
      <c r="A27" s="61">
        <v>50102</v>
      </c>
      <c r="B27" s="61" t="s">
        <v>332</v>
      </c>
      <c r="C27" s="61" t="s">
        <v>337</v>
      </c>
      <c r="D27" s="61" t="s">
        <v>338</v>
      </c>
      <c r="E27" s="62">
        <v>6360282.24</v>
      </c>
      <c r="F27" s="62">
        <v>6360282.24</v>
      </c>
      <c r="G27" s="62"/>
    </row>
    <row r="28" ht="24" customHeight="1" spans="1:7">
      <c r="A28" s="61">
        <v>50201</v>
      </c>
      <c r="B28" s="61" t="s">
        <v>294</v>
      </c>
      <c r="C28" s="61" t="s">
        <v>339</v>
      </c>
      <c r="D28" s="61" t="s">
        <v>340</v>
      </c>
      <c r="E28" s="62">
        <v>1736640</v>
      </c>
      <c r="F28" s="62">
        <v>1736640</v>
      </c>
      <c r="G28" s="62"/>
    </row>
    <row r="29" ht="24" customHeight="1" spans="1:7">
      <c r="A29" s="61">
        <v>50999</v>
      </c>
      <c r="B29" s="61" t="s">
        <v>341</v>
      </c>
      <c r="C29" s="61" t="s">
        <v>342</v>
      </c>
      <c r="D29" s="61" t="s">
        <v>341</v>
      </c>
      <c r="E29" s="62">
        <v>1832640</v>
      </c>
      <c r="F29" s="62">
        <v>1832640</v>
      </c>
      <c r="G29" s="62"/>
    </row>
    <row r="30" ht="24" customHeight="1" spans="1:7">
      <c r="A30" s="61">
        <v>50101</v>
      </c>
      <c r="B30" s="61" t="s">
        <v>325</v>
      </c>
      <c r="C30" s="61" t="s">
        <v>326</v>
      </c>
      <c r="D30" s="61" t="s">
        <v>327</v>
      </c>
      <c r="E30" s="62">
        <v>981030</v>
      </c>
      <c r="F30" s="62">
        <v>981030</v>
      </c>
      <c r="G30" s="62"/>
    </row>
    <row r="31" ht="24" customHeight="1" spans="1:7">
      <c r="A31" s="61">
        <v>50103</v>
      </c>
      <c r="B31" s="61" t="s">
        <v>148</v>
      </c>
      <c r="C31" s="61" t="s">
        <v>343</v>
      </c>
      <c r="D31" s="61" t="s">
        <v>148</v>
      </c>
      <c r="E31" s="62">
        <v>5269171.68</v>
      </c>
      <c r="F31" s="62">
        <v>5269171.68</v>
      </c>
      <c r="G31" s="62"/>
    </row>
    <row r="32" ht="24" customHeight="1" spans="1:7">
      <c r="A32" s="61">
        <v>50101</v>
      </c>
      <c r="B32" s="61" t="s">
        <v>325</v>
      </c>
      <c r="C32" s="61" t="s">
        <v>326</v>
      </c>
      <c r="D32" s="61" t="s">
        <v>327</v>
      </c>
      <c r="E32" s="62">
        <v>5193960</v>
      </c>
      <c r="F32" s="62">
        <v>5193960</v>
      </c>
      <c r="G32" s="62"/>
    </row>
    <row r="33" ht="24" customHeight="1" spans="1:7">
      <c r="A33" s="61">
        <v>50999</v>
      </c>
      <c r="B33" s="61" t="s">
        <v>341</v>
      </c>
      <c r="C33" s="61" t="s">
        <v>342</v>
      </c>
      <c r="D33" s="61" t="s">
        <v>341</v>
      </c>
      <c r="E33" s="62">
        <v>23520</v>
      </c>
      <c r="F33" s="62">
        <v>23520</v>
      </c>
      <c r="G33" s="62"/>
    </row>
    <row r="34" ht="24" customHeight="1" spans="1:7">
      <c r="A34" s="61">
        <v>50905</v>
      </c>
      <c r="B34" s="61" t="s">
        <v>344</v>
      </c>
      <c r="C34" s="61" t="s">
        <v>345</v>
      </c>
      <c r="D34" s="61" t="s">
        <v>346</v>
      </c>
      <c r="E34" s="62">
        <v>1018364</v>
      </c>
      <c r="F34" s="62">
        <v>1018364</v>
      </c>
      <c r="G34" s="62"/>
    </row>
    <row r="35" ht="24" customHeight="1" spans="1:7">
      <c r="A35" s="61">
        <v>50905</v>
      </c>
      <c r="B35" s="61" t="s">
        <v>344</v>
      </c>
      <c r="C35" s="61" t="s">
        <v>347</v>
      </c>
      <c r="D35" s="61" t="s">
        <v>348</v>
      </c>
      <c r="E35" s="62">
        <v>650140</v>
      </c>
      <c r="F35" s="62">
        <v>650140</v>
      </c>
      <c r="G35" s="62"/>
    </row>
    <row r="36" ht="24" customHeight="1" spans="1:7">
      <c r="A36" s="61">
        <v>50102</v>
      </c>
      <c r="B36" s="61" t="s">
        <v>332</v>
      </c>
      <c r="C36" s="61" t="s">
        <v>335</v>
      </c>
      <c r="D36" s="61" t="s">
        <v>336</v>
      </c>
      <c r="E36" s="62">
        <v>540000</v>
      </c>
      <c r="F36" s="62">
        <v>540000</v>
      </c>
      <c r="G36" s="62"/>
    </row>
    <row r="37" ht="24" customHeight="1" spans="1:7">
      <c r="A37" s="61">
        <v>50999</v>
      </c>
      <c r="B37" s="61" t="s">
        <v>341</v>
      </c>
      <c r="C37" s="61" t="s">
        <v>342</v>
      </c>
      <c r="D37" s="61" t="s">
        <v>341</v>
      </c>
      <c r="E37" s="62">
        <v>1440</v>
      </c>
      <c r="F37" s="62">
        <v>1440</v>
      </c>
      <c r="G37" s="62"/>
    </row>
    <row r="38" ht="24" customHeight="1" spans="1:7">
      <c r="A38" s="63"/>
      <c r="B38" s="64" t="s">
        <v>48</v>
      </c>
      <c r="C38" s="64"/>
      <c r="D38" s="64"/>
      <c r="E38" s="65">
        <f>SUM(E5:E37)</f>
        <v>80375177.76</v>
      </c>
      <c r="F38" s="65">
        <f>SUM(F5:F37)</f>
        <v>73541550</v>
      </c>
      <c r="G38" s="65">
        <f>SUM(G5:G37)</f>
        <v>6833627.76</v>
      </c>
    </row>
  </sheetData>
  <mergeCells count="1">
    <mergeCell ref="A2:G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10" sqref="C10"/>
    </sheetView>
  </sheetViews>
  <sheetFormatPr defaultColWidth="9" defaultRowHeight="14.4" outlineLevelCol="2"/>
  <cols>
    <col min="1" max="1" width="37" customWidth="1"/>
    <col min="2" max="2" width="18.8796296296296" customWidth="1"/>
    <col min="3" max="3" width="20.5" customWidth="1"/>
  </cols>
  <sheetData>
    <row r="1" ht="21.75" customHeight="1" spans="1:1">
      <c r="A1" s="2" t="s">
        <v>349</v>
      </c>
    </row>
    <row r="2" ht="20.4" spans="1:3">
      <c r="A2" s="51" t="s">
        <v>350</v>
      </c>
      <c r="B2" s="51"/>
      <c r="C2" s="51"/>
    </row>
    <row r="3" ht="20.4" spans="1:3">
      <c r="A3" s="52"/>
      <c r="B3" s="52"/>
      <c r="C3" s="53" t="s">
        <v>2</v>
      </c>
    </row>
    <row r="4" ht="26.25" customHeight="1" spans="1:3">
      <c r="A4" s="54" t="s">
        <v>277</v>
      </c>
      <c r="B4" s="54" t="s">
        <v>351</v>
      </c>
      <c r="C4" s="55" t="s">
        <v>352</v>
      </c>
    </row>
    <row r="5" ht="26.25" customHeight="1" spans="1:3">
      <c r="A5" s="56" t="s">
        <v>353</v>
      </c>
      <c r="B5" s="57">
        <v>0</v>
      </c>
      <c r="C5" s="57">
        <v>0</v>
      </c>
    </row>
    <row r="6" ht="26.25" customHeight="1" spans="1:3">
      <c r="A6" s="56" t="s">
        <v>354</v>
      </c>
      <c r="B6" s="58">
        <v>50566.42</v>
      </c>
      <c r="C6" s="58">
        <v>50566.42</v>
      </c>
    </row>
    <row r="7" ht="26.25" customHeight="1" spans="1:3">
      <c r="A7" s="56" t="s">
        <v>355</v>
      </c>
      <c r="B7" s="58">
        <v>24500</v>
      </c>
      <c r="C7" s="58">
        <v>24500</v>
      </c>
    </row>
    <row r="8" ht="26.25" customHeight="1" spans="1:3">
      <c r="A8" s="56" t="s">
        <v>356</v>
      </c>
      <c r="B8" s="57">
        <v>0</v>
      </c>
      <c r="C8" s="57">
        <v>0</v>
      </c>
    </row>
    <row r="9" ht="26.25" customHeight="1" spans="1:3">
      <c r="A9" s="56" t="s">
        <v>357</v>
      </c>
      <c r="B9" s="58">
        <v>24500</v>
      </c>
      <c r="C9" s="58">
        <v>24500</v>
      </c>
    </row>
    <row r="10" ht="26.25" customHeight="1" spans="1:3">
      <c r="A10" s="59" t="s">
        <v>48</v>
      </c>
      <c r="B10" s="58">
        <f>SUM(B5:B7)</f>
        <v>75066.42</v>
      </c>
      <c r="C10" s="58">
        <f>SUM(C5:C7)</f>
        <v>75066.42</v>
      </c>
    </row>
  </sheetData>
  <mergeCells count="1">
    <mergeCell ref="A2:C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5" sqref="A5"/>
    </sheetView>
  </sheetViews>
  <sheetFormatPr defaultColWidth="9" defaultRowHeight="14.4" outlineLevelCol="4"/>
  <cols>
    <col min="1" max="5" width="18.8796296296296" customWidth="1"/>
  </cols>
  <sheetData>
    <row r="1" ht="20.25" customHeight="1" spans="1:1">
      <c r="A1" s="2" t="s">
        <v>358</v>
      </c>
    </row>
    <row r="2" ht="20.4" spans="1:5">
      <c r="A2" s="42" t="s">
        <v>359</v>
      </c>
      <c r="B2" s="42"/>
      <c r="C2" s="42"/>
      <c r="D2" s="42"/>
      <c r="E2" s="42"/>
    </row>
    <row r="3" spans="1:5">
      <c r="A3" s="43"/>
      <c r="B3" s="43"/>
      <c r="C3" s="43"/>
      <c r="D3" s="43"/>
      <c r="E3" s="44" t="s">
        <v>2</v>
      </c>
    </row>
    <row r="4" ht="21" customHeight="1" spans="1:5">
      <c r="A4" s="45" t="s">
        <v>45</v>
      </c>
      <c r="B4" s="45" t="s">
        <v>46</v>
      </c>
      <c r="C4" s="45" t="s">
        <v>39</v>
      </c>
      <c r="D4" s="45" t="s">
        <v>152</v>
      </c>
      <c r="E4" s="45" t="s">
        <v>153</v>
      </c>
    </row>
    <row r="5" ht="21" customHeight="1" spans="1:5">
      <c r="A5" s="46" t="s">
        <v>360</v>
      </c>
      <c r="B5" s="46"/>
      <c r="C5" s="47"/>
      <c r="D5" s="47"/>
      <c r="E5" s="47"/>
    </row>
    <row r="6" ht="21" customHeight="1" spans="1:5">
      <c r="A6" s="46"/>
      <c r="B6" s="46"/>
      <c r="C6" s="47"/>
      <c r="D6" s="47"/>
      <c r="E6" s="47"/>
    </row>
    <row r="7" ht="21" customHeight="1" spans="1:5">
      <c r="A7" s="46"/>
      <c r="B7" s="46"/>
      <c r="C7" s="47"/>
      <c r="D7" s="47"/>
      <c r="E7" s="47"/>
    </row>
    <row r="8" ht="21" customHeight="1" spans="1:5">
      <c r="A8" s="46"/>
      <c r="B8" s="46"/>
      <c r="C8" s="47"/>
      <c r="D8" s="47"/>
      <c r="E8" s="47"/>
    </row>
    <row r="9" ht="21" customHeight="1" spans="1:5">
      <c r="A9" s="48"/>
      <c r="B9" s="49"/>
      <c r="C9" s="48"/>
      <c r="D9" s="48"/>
      <c r="E9" s="48"/>
    </row>
    <row r="10" ht="21" customHeight="1" spans="1:5">
      <c r="A10" s="49"/>
      <c r="B10" s="49"/>
      <c r="C10" s="48"/>
      <c r="D10" s="48"/>
      <c r="E10" s="48"/>
    </row>
    <row r="11" ht="21" customHeight="1" spans="1:5">
      <c r="A11" s="48"/>
      <c r="B11" s="48"/>
      <c r="C11" s="48"/>
      <c r="D11" s="48"/>
      <c r="E11" s="48"/>
    </row>
    <row r="12" ht="21" customHeight="1" spans="1:5">
      <c r="A12" s="48"/>
      <c r="B12" s="48"/>
      <c r="C12" s="48"/>
      <c r="D12" s="48"/>
      <c r="E12" s="48"/>
    </row>
    <row r="13" ht="21" customHeight="1" spans="1:5">
      <c r="A13" s="48"/>
      <c r="B13" s="48"/>
      <c r="C13" s="48"/>
      <c r="D13" s="48"/>
      <c r="E13" s="48"/>
    </row>
    <row r="14" ht="21" customHeight="1" spans="1:5">
      <c r="A14" s="48"/>
      <c r="B14" s="48"/>
      <c r="C14" s="48"/>
      <c r="D14" s="48"/>
      <c r="E14" s="48"/>
    </row>
    <row r="15" ht="21" customHeight="1" spans="1:5">
      <c r="A15" s="48"/>
      <c r="B15" s="50" t="s">
        <v>48</v>
      </c>
      <c r="C15" s="48"/>
      <c r="D15" s="48"/>
      <c r="E15" s="48"/>
    </row>
  </sheetData>
  <mergeCells count="1">
    <mergeCell ref="A2:E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1"/>
  <sheetViews>
    <sheetView workbookViewId="0">
      <selection activeCell="G7" sqref="G7"/>
    </sheetView>
  </sheetViews>
  <sheetFormatPr defaultColWidth="9" defaultRowHeight="14.4"/>
  <cols>
    <col min="2" max="2" width="17.5555555555556" customWidth="1"/>
    <col min="4" max="4" width="12.5555555555556" customWidth="1"/>
    <col min="6" max="6" width="13.3333333333333" customWidth="1"/>
    <col min="7" max="7" width="27.4444444444444" customWidth="1"/>
    <col min="8" max="8" width="18.6666666666667" style="1"/>
  </cols>
  <sheetData>
    <row r="1" spans="1:1">
      <c r="A1" s="2" t="s">
        <v>361</v>
      </c>
    </row>
    <row r="2" ht="20.4" spans="1:8">
      <c r="A2" s="28" t="s">
        <v>362</v>
      </c>
      <c r="B2" s="28"/>
      <c r="C2" s="28"/>
      <c r="D2" s="28"/>
      <c r="E2" s="28"/>
      <c r="F2" s="28"/>
      <c r="G2" s="28"/>
      <c r="H2" s="29"/>
    </row>
    <row r="3" spans="1:9">
      <c r="A3" s="30"/>
      <c r="B3" s="30"/>
      <c r="C3" s="30"/>
      <c r="D3" s="30"/>
      <c r="E3" s="30"/>
      <c r="F3" s="30"/>
      <c r="G3" s="31" t="s">
        <v>363</v>
      </c>
      <c r="H3" s="32"/>
      <c r="I3" s="41"/>
    </row>
    <row r="4" ht="24" spans="1:8">
      <c r="A4" s="33" t="s">
        <v>364</v>
      </c>
      <c r="B4" s="33" t="s">
        <v>365</v>
      </c>
      <c r="C4" s="33" t="s">
        <v>288</v>
      </c>
      <c r="D4" s="33" t="s">
        <v>289</v>
      </c>
      <c r="E4" s="33" t="s">
        <v>290</v>
      </c>
      <c r="F4" s="33" t="s">
        <v>291</v>
      </c>
      <c r="G4" s="33" t="s">
        <v>366</v>
      </c>
      <c r="H4" s="34" t="s">
        <v>278</v>
      </c>
    </row>
    <row r="5" ht="25" customHeight="1" spans="1:8">
      <c r="A5" s="35" t="s">
        <v>159</v>
      </c>
      <c r="B5" s="36" t="s">
        <v>367</v>
      </c>
      <c r="C5" s="37">
        <v>50299</v>
      </c>
      <c r="D5" s="38" t="s">
        <v>303</v>
      </c>
      <c r="E5" s="39" t="s">
        <v>304</v>
      </c>
      <c r="F5" s="39" t="s">
        <v>303</v>
      </c>
      <c r="G5" s="39" t="s">
        <v>368</v>
      </c>
      <c r="H5" s="40">
        <v>34800</v>
      </c>
    </row>
    <row r="6" ht="25" customHeight="1" spans="1:8">
      <c r="A6" s="35" t="s">
        <v>159</v>
      </c>
      <c r="B6" s="36" t="s">
        <v>367</v>
      </c>
      <c r="C6" s="37">
        <v>50299</v>
      </c>
      <c r="D6" s="38" t="s">
        <v>303</v>
      </c>
      <c r="E6" s="39" t="s">
        <v>304</v>
      </c>
      <c r="F6" s="39" t="s">
        <v>303</v>
      </c>
      <c r="G6" s="39" t="s">
        <v>369</v>
      </c>
      <c r="H6" s="40">
        <v>498770</v>
      </c>
    </row>
    <row r="7" ht="25" customHeight="1" spans="1:8">
      <c r="A7" s="35" t="s">
        <v>161</v>
      </c>
      <c r="B7" s="36" t="s">
        <v>370</v>
      </c>
      <c r="C7" s="37">
        <v>50299</v>
      </c>
      <c r="D7" s="38" t="s">
        <v>303</v>
      </c>
      <c r="E7" s="39" t="s">
        <v>304</v>
      </c>
      <c r="F7" s="39" t="s">
        <v>303</v>
      </c>
      <c r="G7" s="39" t="s">
        <v>371</v>
      </c>
      <c r="H7" s="40">
        <v>38400</v>
      </c>
    </row>
    <row r="8" ht="25" customHeight="1" spans="1:8">
      <c r="A8" s="35" t="s">
        <v>163</v>
      </c>
      <c r="B8" s="36" t="s">
        <v>372</v>
      </c>
      <c r="C8" s="37">
        <v>50101</v>
      </c>
      <c r="D8" s="38" t="s">
        <v>325</v>
      </c>
      <c r="E8" s="39" t="s">
        <v>330</v>
      </c>
      <c r="F8" s="39" t="s">
        <v>331</v>
      </c>
      <c r="G8" s="39" t="s">
        <v>373</v>
      </c>
      <c r="H8" s="40">
        <v>9343344</v>
      </c>
    </row>
    <row r="9" ht="25" customHeight="1" spans="1:8">
      <c r="A9" s="35" t="s">
        <v>163</v>
      </c>
      <c r="B9" s="36" t="s">
        <v>372</v>
      </c>
      <c r="C9" s="37">
        <v>50101</v>
      </c>
      <c r="D9" s="38" t="s">
        <v>325</v>
      </c>
      <c r="E9" s="39" t="s">
        <v>326</v>
      </c>
      <c r="F9" s="39" t="s">
        <v>327</v>
      </c>
      <c r="G9" s="39" t="s">
        <v>374</v>
      </c>
      <c r="H9" s="40">
        <v>26252532</v>
      </c>
    </row>
    <row r="10" ht="25" customHeight="1" spans="1:8">
      <c r="A10" s="35" t="s">
        <v>163</v>
      </c>
      <c r="B10" s="36" t="s">
        <v>372</v>
      </c>
      <c r="C10" s="37">
        <v>50101</v>
      </c>
      <c r="D10" s="38" t="s">
        <v>325</v>
      </c>
      <c r="E10" s="39" t="s">
        <v>328</v>
      </c>
      <c r="F10" s="39" t="s">
        <v>329</v>
      </c>
      <c r="G10" s="39" t="s">
        <v>375</v>
      </c>
      <c r="H10" s="40">
        <v>4817676</v>
      </c>
    </row>
    <row r="11" ht="25" customHeight="1" spans="1:8">
      <c r="A11" s="35" t="s">
        <v>163</v>
      </c>
      <c r="B11" s="36" t="s">
        <v>372</v>
      </c>
      <c r="C11" s="37">
        <v>50199</v>
      </c>
      <c r="D11" s="38" t="s">
        <v>323</v>
      </c>
      <c r="E11" s="39" t="s">
        <v>324</v>
      </c>
      <c r="F11" s="39" t="s">
        <v>323</v>
      </c>
      <c r="G11" s="39" t="s">
        <v>376</v>
      </c>
      <c r="H11" s="40">
        <v>775422</v>
      </c>
    </row>
    <row r="12" ht="25" customHeight="1" spans="1:8">
      <c r="A12" s="35" t="s">
        <v>163</v>
      </c>
      <c r="B12" s="36" t="s">
        <v>372</v>
      </c>
      <c r="C12" s="37">
        <v>50102</v>
      </c>
      <c r="D12" s="38" t="s">
        <v>332</v>
      </c>
      <c r="E12" s="39" t="s">
        <v>335</v>
      </c>
      <c r="F12" s="39" t="s">
        <v>336</v>
      </c>
      <c r="G12" s="39" t="s">
        <v>377</v>
      </c>
      <c r="H12" s="40">
        <v>397517.64</v>
      </c>
    </row>
    <row r="13" ht="25" customHeight="1" spans="1:8">
      <c r="A13" s="35" t="s">
        <v>163</v>
      </c>
      <c r="B13" s="36" t="s">
        <v>372</v>
      </c>
      <c r="C13" s="37">
        <v>50101</v>
      </c>
      <c r="D13" s="38" t="s">
        <v>325</v>
      </c>
      <c r="E13" s="39" t="s">
        <v>326</v>
      </c>
      <c r="F13" s="39" t="s">
        <v>327</v>
      </c>
      <c r="G13" s="39" t="s">
        <v>378</v>
      </c>
      <c r="H13" s="40">
        <v>981030</v>
      </c>
    </row>
    <row r="14" ht="25" customHeight="1" spans="1:8">
      <c r="A14" s="35" t="s">
        <v>163</v>
      </c>
      <c r="B14" s="36" t="s">
        <v>372</v>
      </c>
      <c r="C14" s="37">
        <v>50201</v>
      </c>
      <c r="D14" s="38" t="s">
        <v>294</v>
      </c>
      <c r="E14" s="39" t="s">
        <v>339</v>
      </c>
      <c r="F14" s="39" t="s">
        <v>340</v>
      </c>
      <c r="G14" s="39" t="s">
        <v>379</v>
      </c>
      <c r="H14" s="40">
        <v>1736640</v>
      </c>
    </row>
    <row r="15" ht="25" customHeight="1" spans="1:8">
      <c r="A15" s="35" t="s">
        <v>163</v>
      </c>
      <c r="B15" s="36" t="s">
        <v>372</v>
      </c>
      <c r="C15" s="37">
        <v>50999</v>
      </c>
      <c r="D15" s="38" t="s">
        <v>341</v>
      </c>
      <c r="E15" s="39" t="s">
        <v>342</v>
      </c>
      <c r="F15" s="39" t="s">
        <v>341</v>
      </c>
      <c r="G15" s="39" t="s">
        <v>380</v>
      </c>
      <c r="H15" s="40">
        <v>1832640</v>
      </c>
    </row>
    <row r="16" ht="25" customHeight="1" spans="1:8">
      <c r="A16" s="35" t="s">
        <v>163</v>
      </c>
      <c r="B16" s="36" t="s">
        <v>372</v>
      </c>
      <c r="C16" s="37">
        <v>50201</v>
      </c>
      <c r="D16" s="38" t="s">
        <v>294</v>
      </c>
      <c r="E16" s="39" t="s">
        <v>321</v>
      </c>
      <c r="F16" s="39" t="s">
        <v>322</v>
      </c>
      <c r="G16" s="39" t="s">
        <v>381</v>
      </c>
      <c r="H16" s="40">
        <v>831600</v>
      </c>
    </row>
    <row r="17" ht="25" customHeight="1" spans="1:8">
      <c r="A17" s="35" t="s">
        <v>163</v>
      </c>
      <c r="B17" s="36" t="s">
        <v>372</v>
      </c>
      <c r="C17" s="37">
        <v>50201</v>
      </c>
      <c r="D17" s="38" t="s">
        <v>294</v>
      </c>
      <c r="E17" s="39" t="s">
        <v>299</v>
      </c>
      <c r="F17" s="39" t="s">
        <v>300</v>
      </c>
      <c r="G17" s="39" t="s">
        <v>382</v>
      </c>
      <c r="H17" s="40">
        <v>138600</v>
      </c>
    </row>
    <row r="18" ht="25" customHeight="1" spans="1:8">
      <c r="A18" s="35" t="s">
        <v>163</v>
      </c>
      <c r="B18" s="36" t="s">
        <v>372</v>
      </c>
      <c r="C18" s="37">
        <v>50201</v>
      </c>
      <c r="D18" s="38" t="s">
        <v>294</v>
      </c>
      <c r="E18" s="39" t="s">
        <v>317</v>
      </c>
      <c r="F18" s="39" t="s">
        <v>318</v>
      </c>
      <c r="G18" s="39" t="s">
        <v>383</v>
      </c>
      <c r="H18" s="40">
        <v>935550</v>
      </c>
    </row>
    <row r="19" ht="25" customHeight="1" spans="1:8">
      <c r="A19" s="35" t="s">
        <v>163</v>
      </c>
      <c r="B19" s="36" t="s">
        <v>372</v>
      </c>
      <c r="C19" s="37">
        <v>50201</v>
      </c>
      <c r="D19" s="38" t="s">
        <v>294</v>
      </c>
      <c r="E19" s="39" t="s">
        <v>295</v>
      </c>
      <c r="F19" s="39" t="s">
        <v>296</v>
      </c>
      <c r="G19" s="39" t="s">
        <v>384</v>
      </c>
      <c r="H19" s="40">
        <v>232000</v>
      </c>
    </row>
    <row r="20" ht="25" customHeight="1" spans="1:8">
      <c r="A20" s="35" t="s">
        <v>163</v>
      </c>
      <c r="B20" s="36" t="s">
        <v>372</v>
      </c>
      <c r="C20" s="37">
        <v>50201</v>
      </c>
      <c r="D20" s="38" t="s">
        <v>294</v>
      </c>
      <c r="E20" s="39" t="s">
        <v>301</v>
      </c>
      <c r="F20" s="39" t="s">
        <v>302</v>
      </c>
      <c r="G20" s="39" t="s">
        <v>385</v>
      </c>
      <c r="H20" s="40">
        <v>378426.88</v>
      </c>
    </row>
    <row r="21" ht="25" customHeight="1" spans="1:8">
      <c r="A21" s="35" t="s">
        <v>163</v>
      </c>
      <c r="B21" s="36" t="s">
        <v>372</v>
      </c>
      <c r="C21" s="37">
        <v>50201</v>
      </c>
      <c r="D21" s="38" t="s">
        <v>294</v>
      </c>
      <c r="E21" s="39" t="s">
        <v>319</v>
      </c>
      <c r="F21" s="39" t="s">
        <v>320</v>
      </c>
      <c r="G21" s="39" t="s">
        <v>386</v>
      </c>
      <c r="H21" s="40">
        <v>149226</v>
      </c>
    </row>
    <row r="22" ht="25" customHeight="1" spans="1:8">
      <c r="A22" s="35" t="s">
        <v>163</v>
      </c>
      <c r="B22" s="36" t="s">
        <v>372</v>
      </c>
      <c r="C22" s="37">
        <v>50209</v>
      </c>
      <c r="D22" s="38" t="s">
        <v>297</v>
      </c>
      <c r="E22" s="39" t="s">
        <v>298</v>
      </c>
      <c r="F22" s="39" t="s">
        <v>297</v>
      </c>
      <c r="G22" s="39" t="s">
        <v>387</v>
      </c>
      <c r="H22" s="40">
        <v>196216.8</v>
      </c>
    </row>
    <row r="23" ht="25" customHeight="1" spans="1:8">
      <c r="A23" s="35" t="s">
        <v>163</v>
      </c>
      <c r="B23" s="36" t="s">
        <v>372</v>
      </c>
      <c r="C23" s="37">
        <v>50202</v>
      </c>
      <c r="D23" s="38" t="s">
        <v>307</v>
      </c>
      <c r="E23" s="39" t="s">
        <v>308</v>
      </c>
      <c r="F23" s="39" t="s">
        <v>307</v>
      </c>
      <c r="G23" s="39" t="s">
        <v>388</v>
      </c>
      <c r="H23" s="40">
        <v>58905</v>
      </c>
    </row>
    <row r="24" ht="25" customHeight="1" spans="1:8">
      <c r="A24" s="35" t="s">
        <v>163</v>
      </c>
      <c r="B24" s="36" t="s">
        <v>372</v>
      </c>
      <c r="C24" s="37">
        <v>50206</v>
      </c>
      <c r="D24" s="38" t="s">
        <v>311</v>
      </c>
      <c r="E24" s="39" t="s">
        <v>312</v>
      </c>
      <c r="F24" s="39" t="s">
        <v>311</v>
      </c>
      <c r="G24" s="39" t="s">
        <v>389</v>
      </c>
      <c r="H24" s="40">
        <v>50566.42</v>
      </c>
    </row>
    <row r="25" ht="25" customHeight="1" spans="1:8">
      <c r="A25" s="35" t="s">
        <v>163</v>
      </c>
      <c r="B25" s="36" t="s">
        <v>372</v>
      </c>
      <c r="C25" s="37">
        <v>50201</v>
      </c>
      <c r="D25" s="38" t="s">
        <v>294</v>
      </c>
      <c r="E25" s="39" t="s">
        <v>313</v>
      </c>
      <c r="F25" s="39" t="s">
        <v>314</v>
      </c>
      <c r="G25" s="39" t="s">
        <v>390</v>
      </c>
      <c r="H25" s="40">
        <v>711917.52</v>
      </c>
    </row>
    <row r="26" ht="25" customHeight="1" spans="1:8">
      <c r="A26" s="35" t="s">
        <v>163</v>
      </c>
      <c r="B26" s="36" t="s">
        <v>372</v>
      </c>
      <c r="C26" s="37">
        <v>50201</v>
      </c>
      <c r="D26" s="38" t="s">
        <v>294</v>
      </c>
      <c r="E26" s="39" t="s">
        <v>315</v>
      </c>
      <c r="F26" s="39" t="s">
        <v>316</v>
      </c>
      <c r="G26" s="39" t="s">
        <v>391</v>
      </c>
      <c r="H26" s="40">
        <v>781704</v>
      </c>
    </row>
    <row r="27" ht="25" customHeight="1" spans="1:8">
      <c r="A27" s="35" t="s">
        <v>163</v>
      </c>
      <c r="B27" s="36" t="s">
        <v>372</v>
      </c>
      <c r="C27" s="37">
        <v>50208</v>
      </c>
      <c r="D27" s="38" t="s">
        <v>309</v>
      </c>
      <c r="E27" s="39" t="s">
        <v>310</v>
      </c>
      <c r="F27" s="39" t="s">
        <v>309</v>
      </c>
      <c r="G27" s="39" t="s">
        <v>392</v>
      </c>
      <c r="H27" s="40">
        <v>24500</v>
      </c>
    </row>
    <row r="28" ht="25" customHeight="1" spans="1:8">
      <c r="A28" s="35" t="s">
        <v>163</v>
      </c>
      <c r="B28" s="36" t="s">
        <v>372</v>
      </c>
      <c r="C28" s="37">
        <v>50299</v>
      </c>
      <c r="D28" s="38" t="s">
        <v>303</v>
      </c>
      <c r="E28" s="39" t="s">
        <v>304</v>
      </c>
      <c r="F28" s="39" t="s">
        <v>303</v>
      </c>
      <c r="G28" s="39" t="s">
        <v>393</v>
      </c>
      <c r="H28" s="40">
        <v>2050818.14</v>
      </c>
    </row>
    <row r="29" ht="25" customHeight="1" spans="1:8">
      <c r="A29" s="35" t="s">
        <v>166</v>
      </c>
      <c r="B29" s="36" t="s">
        <v>394</v>
      </c>
      <c r="C29" s="37">
        <v>50299</v>
      </c>
      <c r="D29" s="38" t="s">
        <v>303</v>
      </c>
      <c r="E29" s="39" t="s">
        <v>304</v>
      </c>
      <c r="F29" s="39" t="s">
        <v>303</v>
      </c>
      <c r="G29" s="39" t="s">
        <v>395</v>
      </c>
      <c r="H29" s="40">
        <v>200460</v>
      </c>
    </row>
    <row r="30" ht="25" customHeight="1" spans="1:8">
      <c r="A30" s="35" t="s">
        <v>166</v>
      </c>
      <c r="B30" s="36" t="s">
        <v>394</v>
      </c>
      <c r="C30" s="37">
        <v>50205</v>
      </c>
      <c r="D30" s="38" t="s">
        <v>396</v>
      </c>
      <c r="E30" s="39" t="s">
        <v>397</v>
      </c>
      <c r="F30" s="39" t="s">
        <v>396</v>
      </c>
      <c r="G30" s="39" t="s">
        <v>398</v>
      </c>
      <c r="H30" s="40">
        <v>2029356</v>
      </c>
    </row>
    <row r="31" ht="25" customHeight="1" spans="1:8">
      <c r="A31" s="35" t="s">
        <v>166</v>
      </c>
      <c r="B31" s="36" t="s">
        <v>394</v>
      </c>
      <c r="C31" s="37">
        <v>50201</v>
      </c>
      <c r="D31" s="38" t="s">
        <v>294</v>
      </c>
      <c r="E31" s="39" t="s">
        <v>399</v>
      </c>
      <c r="F31" s="39" t="s">
        <v>400</v>
      </c>
      <c r="G31" s="39" t="s">
        <v>401</v>
      </c>
      <c r="H31" s="40">
        <v>7236658.71</v>
      </c>
    </row>
    <row r="32" ht="25" customHeight="1" spans="1:8">
      <c r="A32" s="35" t="s">
        <v>164</v>
      </c>
      <c r="B32" s="36" t="s">
        <v>402</v>
      </c>
      <c r="C32" s="37">
        <v>50306</v>
      </c>
      <c r="D32" s="38" t="s">
        <v>403</v>
      </c>
      <c r="E32" s="39" t="s">
        <v>404</v>
      </c>
      <c r="F32" s="39" t="s">
        <v>405</v>
      </c>
      <c r="G32" s="39" t="s">
        <v>406</v>
      </c>
      <c r="H32" s="40">
        <v>400000</v>
      </c>
    </row>
    <row r="33" ht="25" customHeight="1" spans="1:8">
      <c r="A33" s="35" t="s">
        <v>164</v>
      </c>
      <c r="B33" s="36" t="s">
        <v>402</v>
      </c>
      <c r="C33" s="37">
        <v>50306</v>
      </c>
      <c r="D33" s="38" t="s">
        <v>403</v>
      </c>
      <c r="E33" s="39" t="s">
        <v>404</v>
      </c>
      <c r="F33" s="39" t="s">
        <v>405</v>
      </c>
      <c r="G33" s="39" t="s">
        <v>407</v>
      </c>
      <c r="H33" s="40">
        <v>309000</v>
      </c>
    </row>
    <row r="34" ht="25" customHeight="1" spans="1:8">
      <c r="A34" s="35" t="s">
        <v>164</v>
      </c>
      <c r="B34" s="36" t="s">
        <v>402</v>
      </c>
      <c r="C34" s="37">
        <v>50306</v>
      </c>
      <c r="D34" s="38" t="s">
        <v>403</v>
      </c>
      <c r="E34" s="39" t="s">
        <v>404</v>
      </c>
      <c r="F34" s="39" t="s">
        <v>405</v>
      </c>
      <c r="G34" s="39" t="s">
        <v>408</v>
      </c>
      <c r="H34" s="40">
        <v>200000</v>
      </c>
    </row>
    <row r="35" ht="25" customHeight="1" spans="1:8">
      <c r="A35" s="35" t="s">
        <v>166</v>
      </c>
      <c r="B35" s="36" t="s">
        <v>394</v>
      </c>
      <c r="C35" s="37">
        <v>50299</v>
      </c>
      <c r="D35" s="38" t="s">
        <v>303</v>
      </c>
      <c r="E35" s="39" t="s">
        <v>304</v>
      </c>
      <c r="F35" s="39" t="s">
        <v>303</v>
      </c>
      <c r="G35" s="39" t="s">
        <v>409</v>
      </c>
      <c r="H35" s="40">
        <v>758306</v>
      </c>
    </row>
    <row r="36" ht="25" customHeight="1" spans="1:8">
      <c r="A36" s="35" t="s">
        <v>165</v>
      </c>
      <c r="B36" s="36" t="s">
        <v>410</v>
      </c>
      <c r="C36" s="37">
        <v>50299</v>
      </c>
      <c r="D36" s="38" t="s">
        <v>303</v>
      </c>
      <c r="E36" s="39" t="s">
        <v>304</v>
      </c>
      <c r="F36" s="39" t="s">
        <v>303</v>
      </c>
      <c r="G36" s="39" t="s">
        <v>411</v>
      </c>
      <c r="H36" s="40">
        <v>14600</v>
      </c>
    </row>
    <row r="37" ht="25" customHeight="1" spans="1:8">
      <c r="A37" s="35" t="s">
        <v>166</v>
      </c>
      <c r="B37" s="36" t="s">
        <v>394</v>
      </c>
      <c r="C37" s="37">
        <v>50299</v>
      </c>
      <c r="D37" s="38" t="s">
        <v>303</v>
      </c>
      <c r="E37" s="39" t="s">
        <v>304</v>
      </c>
      <c r="F37" s="39" t="s">
        <v>303</v>
      </c>
      <c r="G37" s="39" t="s">
        <v>412</v>
      </c>
      <c r="H37" s="40">
        <v>1248000</v>
      </c>
    </row>
    <row r="38" ht="25" customHeight="1" spans="1:8">
      <c r="A38" s="35" t="s">
        <v>166</v>
      </c>
      <c r="B38" s="36" t="s">
        <v>394</v>
      </c>
      <c r="C38" s="37">
        <v>50209</v>
      </c>
      <c r="D38" s="38" t="s">
        <v>297</v>
      </c>
      <c r="E38" s="39" t="s">
        <v>298</v>
      </c>
      <c r="F38" s="39" t="s">
        <v>297</v>
      </c>
      <c r="G38" s="39" t="s">
        <v>413</v>
      </c>
      <c r="H38" s="40">
        <v>400000</v>
      </c>
    </row>
    <row r="39" ht="25" customHeight="1" spans="1:8">
      <c r="A39" s="35" t="s">
        <v>166</v>
      </c>
      <c r="B39" s="36" t="s">
        <v>394</v>
      </c>
      <c r="C39" s="37">
        <v>50399</v>
      </c>
      <c r="D39" s="38" t="s">
        <v>414</v>
      </c>
      <c r="E39" s="39" t="s">
        <v>415</v>
      </c>
      <c r="F39" s="39" t="s">
        <v>414</v>
      </c>
      <c r="G39" s="39" t="s">
        <v>416</v>
      </c>
      <c r="H39" s="40">
        <v>1510000</v>
      </c>
    </row>
    <row r="40" ht="25" customHeight="1" spans="1:8">
      <c r="A40" s="35" t="s">
        <v>166</v>
      </c>
      <c r="B40" s="36" t="s">
        <v>394</v>
      </c>
      <c r="C40" s="37">
        <v>50307</v>
      </c>
      <c r="D40" s="38" t="s">
        <v>417</v>
      </c>
      <c r="E40" s="39" t="s">
        <v>418</v>
      </c>
      <c r="F40" s="39" t="s">
        <v>417</v>
      </c>
      <c r="G40" s="39" t="s">
        <v>419</v>
      </c>
      <c r="H40" s="40">
        <v>2937084.68</v>
      </c>
    </row>
    <row r="41" ht="25" customHeight="1" spans="1:8">
      <c r="A41" s="35" t="s">
        <v>166</v>
      </c>
      <c r="B41" s="36" t="s">
        <v>394</v>
      </c>
      <c r="C41" s="37">
        <v>50201</v>
      </c>
      <c r="D41" s="38" t="s">
        <v>294</v>
      </c>
      <c r="E41" s="39" t="s">
        <v>420</v>
      </c>
      <c r="F41" s="39" t="s">
        <v>421</v>
      </c>
      <c r="G41" s="39" t="s">
        <v>422</v>
      </c>
      <c r="H41" s="40">
        <v>1849974</v>
      </c>
    </row>
    <row r="42" ht="25" customHeight="1" spans="1:8">
      <c r="A42" s="35" t="s">
        <v>166</v>
      </c>
      <c r="B42" s="36" t="s">
        <v>394</v>
      </c>
      <c r="C42" s="37">
        <v>50201</v>
      </c>
      <c r="D42" s="38" t="s">
        <v>294</v>
      </c>
      <c r="E42" s="39" t="s">
        <v>420</v>
      </c>
      <c r="F42" s="39" t="s">
        <v>421</v>
      </c>
      <c r="G42" s="39" t="s">
        <v>423</v>
      </c>
      <c r="H42" s="40">
        <v>156445.01</v>
      </c>
    </row>
    <row r="43" ht="25" customHeight="1" spans="1:8">
      <c r="A43" s="35" t="s">
        <v>166</v>
      </c>
      <c r="B43" s="36" t="s">
        <v>394</v>
      </c>
      <c r="C43" s="37">
        <v>50299</v>
      </c>
      <c r="D43" s="38" t="s">
        <v>303</v>
      </c>
      <c r="E43" s="39" t="s">
        <v>304</v>
      </c>
      <c r="F43" s="39" t="s">
        <v>303</v>
      </c>
      <c r="G43" s="39" t="s">
        <v>424</v>
      </c>
      <c r="H43" s="40">
        <v>16000</v>
      </c>
    </row>
    <row r="44" ht="25" customHeight="1" spans="1:8">
      <c r="A44" s="35" t="s">
        <v>166</v>
      </c>
      <c r="B44" s="36" t="s">
        <v>394</v>
      </c>
      <c r="C44" s="37">
        <v>50299</v>
      </c>
      <c r="D44" s="38" t="s">
        <v>303</v>
      </c>
      <c r="E44" s="39" t="s">
        <v>304</v>
      </c>
      <c r="F44" s="39" t="s">
        <v>303</v>
      </c>
      <c r="G44" s="39" t="s">
        <v>425</v>
      </c>
      <c r="H44" s="40">
        <v>121000</v>
      </c>
    </row>
    <row r="45" ht="25" customHeight="1" spans="1:8">
      <c r="A45" s="35" t="s">
        <v>166</v>
      </c>
      <c r="B45" s="36" t="s">
        <v>394</v>
      </c>
      <c r="C45" s="37">
        <v>50307</v>
      </c>
      <c r="D45" s="38" t="s">
        <v>417</v>
      </c>
      <c r="E45" s="39" t="s">
        <v>418</v>
      </c>
      <c r="F45" s="39" t="s">
        <v>417</v>
      </c>
      <c r="G45" s="39" t="s">
        <v>426</v>
      </c>
      <c r="H45" s="40">
        <v>3154266.35</v>
      </c>
    </row>
    <row r="46" ht="25" customHeight="1" spans="1:8">
      <c r="A46" s="35" t="s">
        <v>166</v>
      </c>
      <c r="B46" s="36" t="s">
        <v>394</v>
      </c>
      <c r="C46" s="37">
        <v>50306</v>
      </c>
      <c r="D46" s="38" t="s">
        <v>403</v>
      </c>
      <c r="E46" s="39" t="s">
        <v>404</v>
      </c>
      <c r="F46" s="39" t="s">
        <v>405</v>
      </c>
      <c r="G46" s="39" t="s">
        <v>427</v>
      </c>
      <c r="H46" s="40">
        <v>884994.17</v>
      </c>
    </row>
    <row r="47" ht="25" customHeight="1" spans="1:8">
      <c r="A47" s="35" t="s">
        <v>166</v>
      </c>
      <c r="B47" s="36" t="s">
        <v>394</v>
      </c>
      <c r="C47" s="37">
        <v>50299</v>
      </c>
      <c r="D47" s="38" t="s">
        <v>303</v>
      </c>
      <c r="E47" s="39" t="s">
        <v>304</v>
      </c>
      <c r="F47" s="39" t="s">
        <v>303</v>
      </c>
      <c r="G47" s="39" t="s">
        <v>428</v>
      </c>
      <c r="H47" s="40">
        <v>100000</v>
      </c>
    </row>
    <row r="48" ht="25" customHeight="1" spans="1:8">
      <c r="A48" s="35" t="s">
        <v>166</v>
      </c>
      <c r="B48" s="36" t="s">
        <v>394</v>
      </c>
      <c r="C48" s="37">
        <v>50299</v>
      </c>
      <c r="D48" s="38" t="s">
        <v>303</v>
      </c>
      <c r="E48" s="39" t="s">
        <v>304</v>
      </c>
      <c r="F48" s="39" t="s">
        <v>303</v>
      </c>
      <c r="G48" s="39" t="s">
        <v>429</v>
      </c>
      <c r="H48" s="40">
        <v>2460000</v>
      </c>
    </row>
    <row r="49" ht="25" customHeight="1" spans="1:8">
      <c r="A49" s="35" t="s">
        <v>170</v>
      </c>
      <c r="B49" s="36" t="s">
        <v>430</v>
      </c>
      <c r="C49" s="37">
        <v>50299</v>
      </c>
      <c r="D49" s="38" t="s">
        <v>303</v>
      </c>
      <c r="E49" s="39" t="s">
        <v>304</v>
      </c>
      <c r="F49" s="39" t="s">
        <v>303</v>
      </c>
      <c r="G49" s="39" t="s">
        <v>431</v>
      </c>
      <c r="H49" s="40">
        <v>150000</v>
      </c>
    </row>
    <row r="50" ht="25" customHeight="1" spans="1:8">
      <c r="A50" s="35" t="s">
        <v>169</v>
      </c>
      <c r="B50" s="36" t="s">
        <v>432</v>
      </c>
      <c r="C50" s="37">
        <v>50299</v>
      </c>
      <c r="D50" s="38" t="s">
        <v>303</v>
      </c>
      <c r="E50" s="39" t="s">
        <v>304</v>
      </c>
      <c r="F50" s="39" t="s">
        <v>303</v>
      </c>
      <c r="G50" s="39" t="s">
        <v>433</v>
      </c>
      <c r="H50" s="40">
        <v>297654</v>
      </c>
    </row>
    <row r="51" ht="25" customHeight="1" spans="1:8">
      <c r="A51" s="35" t="s">
        <v>168</v>
      </c>
      <c r="B51" s="36" t="s">
        <v>434</v>
      </c>
      <c r="C51" s="37">
        <v>50299</v>
      </c>
      <c r="D51" s="38" t="s">
        <v>303</v>
      </c>
      <c r="E51" s="39" t="s">
        <v>304</v>
      </c>
      <c r="F51" s="39" t="s">
        <v>303</v>
      </c>
      <c r="G51" s="39" t="s">
        <v>435</v>
      </c>
      <c r="H51" s="40">
        <v>1197537.6</v>
      </c>
    </row>
    <row r="52" ht="25" customHeight="1" spans="1:8">
      <c r="A52" s="35" t="s">
        <v>172</v>
      </c>
      <c r="B52" s="36" t="s">
        <v>436</v>
      </c>
      <c r="C52" s="37">
        <v>50299</v>
      </c>
      <c r="D52" s="38" t="s">
        <v>303</v>
      </c>
      <c r="E52" s="39" t="s">
        <v>304</v>
      </c>
      <c r="F52" s="39" t="s">
        <v>303</v>
      </c>
      <c r="G52" s="39" t="s">
        <v>437</v>
      </c>
      <c r="H52" s="40">
        <v>906590</v>
      </c>
    </row>
    <row r="53" ht="25" customHeight="1" spans="1:8">
      <c r="A53" s="35" t="s">
        <v>174</v>
      </c>
      <c r="B53" s="36" t="s">
        <v>438</v>
      </c>
      <c r="C53" s="37">
        <v>50299</v>
      </c>
      <c r="D53" s="38" t="s">
        <v>303</v>
      </c>
      <c r="E53" s="39" t="s">
        <v>304</v>
      </c>
      <c r="F53" s="39" t="s">
        <v>303</v>
      </c>
      <c r="G53" s="39" t="s">
        <v>439</v>
      </c>
      <c r="H53" s="40">
        <v>26000</v>
      </c>
    </row>
    <row r="54" ht="25" customHeight="1" spans="1:8">
      <c r="A54" s="35" t="s">
        <v>176</v>
      </c>
      <c r="B54" s="36" t="s">
        <v>440</v>
      </c>
      <c r="C54" s="37">
        <v>50299</v>
      </c>
      <c r="D54" s="38" t="s">
        <v>303</v>
      </c>
      <c r="E54" s="39" t="s">
        <v>304</v>
      </c>
      <c r="F54" s="39" t="s">
        <v>303</v>
      </c>
      <c r="G54" s="39" t="s">
        <v>441</v>
      </c>
      <c r="H54" s="40">
        <v>396000</v>
      </c>
    </row>
    <row r="55" ht="25" customHeight="1" spans="1:8">
      <c r="A55" s="35" t="s">
        <v>176</v>
      </c>
      <c r="B55" s="36" t="s">
        <v>440</v>
      </c>
      <c r="C55" s="37">
        <v>50299</v>
      </c>
      <c r="D55" s="38" t="s">
        <v>303</v>
      </c>
      <c r="E55" s="39" t="s">
        <v>304</v>
      </c>
      <c r="F55" s="39" t="s">
        <v>303</v>
      </c>
      <c r="G55" s="39" t="s">
        <v>442</v>
      </c>
      <c r="H55" s="40">
        <v>1437958</v>
      </c>
    </row>
    <row r="56" ht="25" customHeight="1" spans="1:8">
      <c r="A56" s="35" t="s">
        <v>176</v>
      </c>
      <c r="B56" s="36" t="s">
        <v>440</v>
      </c>
      <c r="C56" s="37">
        <v>50299</v>
      </c>
      <c r="D56" s="38" t="s">
        <v>303</v>
      </c>
      <c r="E56" s="39" t="s">
        <v>304</v>
      </c>
      <c r="F56" s="39" t="s">
        <v>303</v>
      </c>
      <c r="G56" s="39" t="s">
        <v>443</v>
      </c>
      <c r="H56" s="40">
        <v>87000</v>
      </c>
    </row>
    <row r="57" ht="25" customHeight="1" spans="1:8">
      <c r="A57" s="35" t="s">
        <v>178</v>
      </c>
      <c r="B57" s="36" t="s">
        <v>444</v>
      </c>
      <c r="C57" s="37">
        <v>50299</v>
      </c>
      <c r="D57" s="38" t="s">
        <v>303</v>
      </c>
      <c r="E57" s="39" t="s">
        <v>304</v>
      </c>
      <c r="F57" s="39" t="s">
        <v>303</v>
      </c>
      <c r="G57" s="39" t="s">
        <v>445</v>
      </c>
      <c r="H57" s="40">
        <v>194500</v>
      </c>
    </row>
    <row r="58" ht="25" customHeight="1" spans="1:8">
      <c r="A58" s="35" t="s">
        <v>180</v>
      </c>
      <c r="B58" s="36" t="s">
        <v>446</v>
      </c>
      <c r="C58" s="37">
        <v>50299</v>
      </c>
      <c r="D58" s="38" t="s">
        <v>303</v>
      </c>
      <c r="E58" s="39" t="s">
        <v>304</v>
      </c>
      <c r="F58" s="39" t="s">
        <v>303</v>
      </c>
      <c r="G58" s="39" t="s">
        <v>447</v>
      </c>
      <c r="H58" s="40">
        <v>57100</v>
      </c>
    </row>
    <row r="59" ht="25" customHeight="1" spans="1:8">
      <c r="A59" s="35" t="s">
        <v>180</v>
      </c>
      <c r="B59" s="36" t="s">
        <v>446</v>
      </c>
      <c r="C59" s="37">
        <v>50299</v>
      </c>
      <c r="D59" s="38" t="s">
        <v>303</v>
      </c>
      <c r="E59" s="39" t="s">
        <v>304</v>
      </c>
      <c r="F59" s="39" t="s">
        <v>303</v>
      </c>
      <c r="G59" s="39" t="s">
        <v>448</v>
      </c>
      <c r="H59" s="40">
        <v>97000</v>
      </c>
    </row>
    <row r="60" ht="25" customHeight="1" spans="1:8">
      <c r="A60" s="35" t="s">
        <v>180</v>
      </c>
      <c r="B60" s="36" t="s">
        <v>446</v>
      </c>
      <c r="C60" s="37">
        <v>50299</v>
      </c>
      <c r="D60" s="38" t="s">
        <v>303</v>
      </c>
      <c r="E60" s="39" t="s">
        <v>304</v>
      </c>
      <c r="F60" s="39" t="s">
        <v>303</v>
      </c>
      <c r="G60" s="39" t="s">
        <v>449</v>
      </c>
      <c r="H60" s="40">
        <v>114400</v>
      </c>
    </row>
    <row r="61" ht="25" customHeight="1" spans="1:8">
      <c r="A61" s="35" t="s">
        <v>183</v>
      </c>
      <c r="B61" s="36" t="s">
        <v>450</v>
      </c>
      <c r="C61" s="37">
        <v>50299</v>
      </c>
      <c r="D61" s="38" t="s">
        <v>303</v>
      </c>
      <c r="E61" s="39" t="s">
        <v>304</v>
      </c>
      <c r="F61" s="39" t="s">
        <v>303</v>
      </c>
      <c r="G61" s="39" t="s">
        <v>451</v>
      </c>
      <c r="H61" s="40">
        <v>3287600</v>
      </c>
    </row>
    <row r="62" ht="25" customHeight="1" spans="1:8">
      <c r="A62" s="35" t="s">
        <v>182</v>
      </c>
      <c r="B62" s="36" t="s">
        <v>402</v>
      </c>
      <c r="C62" s="37">
        <v>50299</v>
      </c>
      <c r="D62" s="38" t="s">
        <v>303</v>
      </c>
      <c r="E62" s="39" t="s">
        <v>304</v>
      </c>
      <c r="F62" s="39" t="s">
        <v>303</v>
      </c>
      <c r="G62" s="39" t="s">
        <v>452</v>
      </c>
      <c r="H62" s="40">
        <v>4000000</v>
      </c>
    </row>
    <row r="63" ht="25" customHeight="1" spans="1:8">
      <c r="A63" s="35" t="s">
        <v>183</v>
      </c>
      <c r="B63" s="36" t="s">
        <v>450</v>
      </c>
      <c r="C63" s="37">
        <v>50299</v>
      </c>
      <c r="D63" s="38" t="s">
        <v>303</v>
      </c>
      <c r="E63" s="39" t="s">
        <v>304</v>
      </c>
      <c r="F63" s="39" t="s">
        <v>303</v>
      </c>
      <c r="G63" s="39" t="s">
        <v>453</v>
      </c>
      <c r="H63" s="40">
        <v>2590800</v>
      </c>
    </row>
    <row r="64" ht="25" customHeight="1" spans="1:8">
      <c r="A64" s="35" t="s">
        <v>183</v>
      </c>
      <c r="B64" s="36" t="s">
        <v>450</v>
      </c>
      <c r="C64" s="37">
        <v>50901</v>
      </c>
      <c r="D64" s="38" t="s">
        <v>454</v>
      </c>
      <c r="E64" s="39" t="s">
        <v>455</v>
      </c>
      <c r="F64" s="39" t="s">
        <v>456</v>
      </c>
      <c r="G64" s="39" t="s">
        <v>457</v>
      </c>
      <c r="H64" s="40">
        <v>346000</v>
      </c>
    </row>
    <row r="65" ht="25" customHeight="1" spans="1:8">
      <c r="A65" s="35" t="s">
        <v>183</v>
      </c>
      <c r="B65" s="36" t="s">
        <v>450</v>
      </c>
      <c r="C65" s="37">
        <v>50299</v>
      </c>
      <c r="D65" s="38" t="s">
        <v>303</v>
      </c>
      <c r="E65" s="39" t="s">
        <v>304</v>
      </c>
      <c r="F65" s="39" t="s">
        <v>303</v>
      </c>
      <c r="G65" s="39" t="s">
        <v>458</v>
      </c>
      <c r="H65" s="40">
        <v>1962641.85</v>
      </c>
    </row>
    <row r="66" ht="25" customHeight="1" spans="1:8">
      <c r="A66" s="35" t="s">
        <v>185</v>
      </c>
      <c r="B66" s="36" t="s">
        <v>459</v>
      </c>
      <c r="C66" s="37">
        <v>50299</v>
      </c>
      <c r="D66" s="38" t="s">
        <v>303</v>
      </c>
      <c r="E66" s="39" t="s">
        <v>304</v>
      </c>
      <c r="F66" s="39" t="s">
        <v>303</v>
      </c>
      <c r="G66" s="39" t="s">
        <v>460</v>
      </c>
      <c r="H66" s="40">
        <v>1560000</v>
      </c>
    </row>
    <row r="67" ht="25" customHeight="1" spans="1:8">
      <c r="A67" s="35" t="s">
        <v>190</v>
      </c>
      <c r="B67" s="36" t="s">
        <v>461</v>
      </c>
      <c r="C67" s="37">
        <v>50299</v>
      </c>
      <c r="D67" s="38" t="s">
        <v>303</v>
      </c>
      <c r="E67" s="39" t="s">
        <v>304</v>
      </c>
      <c r="F67" s="39" t="s">
        <v>303</v>
      </c>
      <c r="G67" s="39" t="s">
        <v>462</v>
      </c>
      <c r="H67" s="40">
        <v>63180</v>
      </c>
    </row>
    <row r="68" ht="25" customHeight="1" spans="1:8">
      <c r="A68" s="35" t="s">
        <v>188</v>
      </c>
      <c r="B68" s="36" t="s">
        <v>463</v>
      </c>
      <c r="C68" s="37">
        <v>50299</v>
      </c>
      <c r="D68" s="38" t="s">
        <v>303</v>
      </c>
      <c r="E68" s="39" t="s">
        <v>304</v>
      </c>
      <c r="F68" s="39" t="s">
        <v>303</v>
      </c>
      <c r="G68" s="39" t="s">
        <v>464</v>
      </c>
      <c r="H68" s="40">
        <v>24000</v>
      </c>
    </row>
    <row r="69" ht="25" customHeight="1" spans="1:8">
      <c r="A69" s="35" t="s">
        <v>189</v>
      </c>
      <c r="B69" s="36" t="s">
        <v>465</v>
      </c>
      <c r="C69" s="37">
        <v>50299</v>
      </c>
      <c r="D69" s="38" t="s">
        <v>303</v>
      </c>
      <c r="E69" s="39" t="s">
        <v>304</v>
      </c>
      <c r="F69" s="39" t="s">
        <v>303</v>
      </c>
      <c r="G69" s="39" t="s">
        <v>466</v>
      </c>
      <c r="H69" s="40">
        <v>54553.02</v>
      </c>
    </row>
    <row r="70" ht="25" customHeight="1" spans="1:8">
      <c r="A70" s="35" t="s">
        <v>193</v>
      </c>
      <c r="B70" s="36" t="s">
        <v>467</v>
      </c>
      <c r="C70" s="37">
        <v>50999</v>
      </c>
      <c r="D70" s="38" t="s">
        <v>341</v>
      </c>
      <c r="E70" s="39" t="s">
        <v>342</v>
      </c>
      <c r="F70" s="39" t="s">
        <v>341</v>
      </c>
      <c r="G70" s="39" t="s">
        <v>468</v>
      </c>
      <c r="H70" s="40">
        <v>245040</v>
      </c>
    </row>
    <row r="71" ht="25" customHeight="1" spans="1:8">
      <c r="A71" s="35" t="s">
        <v>193</v>
      </c>
      <c r="B71" s="36" t="s">
        <v>467</v>
      </c>
      <c r="C71" s="37">
        <v>50299</v>
      </c>
      <c r="D71" s="38" t="s">
        <v>303</v>
      </c>
      <c r="E71" s="39" t="s">
        <v>304</v>
      </c>
      <c r="F71" s="39" t="s">
        <v>303</v>
      </c>
      <c r="G71" s="39" t="s">
        <v>469</v>
      </c>
      <c r="H71" s="40">
        <v>513920</v>
      </c>
    </row>
    <row r="72" ht="25" customHeight="1" spans="1:8">
      <c r="A72" s="35" t="s">
        <v>196</v>
      </c>
      <c r="B72" s="36" t="s">
        <v>470</v>
      </c>
      <c r="C72" s="37">
        <v>50203</v>
      </c>
      <c r="D72" s="38" t="s">
        <v>305</v>
      </c>
      <c r="E72" s="39" t="s">
        <v>306</v>
      </c>
      <c r="F72" s="39" t="s">
        <v>305</v>
      </c>
      <c r="G72" s="39" t="s">
        <v>471</v>
      </c>
      <c r="H72" s="40">
        <v>200277</v>
      </c>
    </row>
    <row r="73" ht="25" customHeight="1" spans="1:8">
      <c r="A73" s="35" t="s">
        <v>198</v>
      </c>
      <c r="B73" s="36" t="s">
        <v>472</v>
      </c>
      <c r="C73" s="37">
        <v>50299</v>
      </c>
      <c r="D73" s="38" t="s">
        <v>303</v>
      </c>
      <c r="E73" s="39" t="s">
        <v>304</v>
      </c>
      <c r="F73" s="39" t="s">
        <v>303</v>
      </c>
      <c r="G73" s="39" t="s">
        <v>473</v>
      </c>
      <c r="H73" s="40">
        <v>1632048</v>
      </c>
    </row>
    <row r="74" ht="25" customHeight="1" spans="1:8">
      <c r="A74" s="35" t="s">
        <v>201</v>
      </c>
      <c r="B74" s="36" t="s">
        <v>474</v>
      </c>
      <c r="C74" s="37">
        <v>50299</v>
      </c>
      <c r="D74" s="38" t="s">
        <v>303</v>
      </c>
      <c r="E74" s="39" t="s">
        <v>304</v>
      </c>
      <c r="F74" s="39" t="s">
        <v>303</v>
      </c>
      <c r="G74" s="39" t="s">
        <v>475</v>
      </c>
      <c r="H74" s="40">
        <v>55660</v>
      </c>
    </row>
    <row r="75" ht="25" customHeight="1" spans="1:8">
      <c r="A75" s="35" t="s">
        <v>204</v>
      </c>
      <c r="B75" s="36" t="s">
        <v>476</v>
      </c>
      <c r="C75" s="37">
        <v>50299</v>
      </c>
      <c r="D75" s="38" t="s">
        <v>303</v>
      </c>
      <c r="E75" s="39" t="s">
        <v>304</v>
      </c>
      <c r="F75" s="39" t="s">
        <v>303</v>
      </c>
      <c r="G75" s="39" t="s">
        <v>477</v>
      </c>
      <c r="H75" s="40">
        <v>639500</v>
      </c>
    </row>
    <row r="76" ht="25" customHeight="1" spans="1:8">
      <c r="A76" s="35" t="s">
        <v>205</v>
      </c>
      <c r="B76" s="36" t="s">
        <v>478</v>
      </c>
      <c r="C76" s="37">
        <v>50299</v>
      </c>
      <c r="D76" s="38" t="s">
        <v>303</v>
      </c>
      <c r="E76" s="39" t="s">
        <v>304</v>
      </c>
      <c r="F76" s="39" t="s">
        <v>303</v>
      </c>
      <c r="G76" s="39" t="s">
        <v>479</v>
      </c>
      <c r="H76" s="40">
        <v>2344292.16</v>
      </c>
    </row>
    <row r="77" ht="25" customHeight="1" spans="1:8">
      <c r="A77" s="35" t="s">
        <v>204</v>
      </c>
      <c r="B77" s="36" t="s">
        <v>476</v>
      </c>
      <c r="C77" s="37">
        <v>50205</v>
      </c>
      <c r="D77" s="38" t="s">
        <v>396</v>
      </c>
      <c r="E77" s="39" t="s">
        <v>397</v>
      </c>
      <c r="F77" s="39" t="s">
        <v>396</v>
      </c>
      <c r="G77" s="39" t="s">
        <v>480</v>
      </c>
      <c r="H77" s="40">
        <v>210000</v>
      </c>
    </row>
    <row r="78" ht="25" customHeight="1" spans="1:8">
      <c r="A78" s="35" t="s">
        <v>207</v>
      </c>
      <c r="B78" s="36" t="s">
        <v>481</v>
      </c>
      <c r="C78" s="37">
        <v>50299</v>
      </c>
      <c r="D78" s="38" t="s">
        <v>303</v>
      </c>
      <c r="E78" s="39" t="s">
        <v>304</v>
      </c>
      <c r="F78" s="39" t="s">
        <v>303</v>
      </c>
      <c r="G78" s="39" t="s">
        <v>482</v>
      </c>
      <c r="H78" s="40">
        <v>333258</v>
      </c>
    </row>
    <row r="79" ht="25" customHeight="1" spans="1:8">
      <c r="A79" s="35" t="s">
        <v>211</v>
      </c>
      <c r="B79" s="36" t="s">
        <v>483</v>
      </c>
      <c r="C79" s="37">
        <v>50299</v>
      </c>
      <c r="D79" s="38" t="s">
        <v>303</v>
      </c>
      <c r="E79" s="39" t="s">
        <v>304</v>
      </c>
      <c r="F79" s="39" t="s">
        <v>303</v>
      </c>
      <c r="G79" s="39" t="s">
        <v>484</v>
      </c>
      <c r="H79" s="40">
        <v>167440</v>
      </c>
    </row>
    <row r="80" ht="25" customHeight="1" spans="1:8">
      <c r="A80" s="35" t="s">
        <v>210</v>
      </c>
      <c r="B80" s="36" t="s">
        <v>485</v>
      </c>
      <c r="C80" s="37">
        <v>50299</v>
      </c>
      <c r="D80" s="38" t="s">
        <v>303</v>
      </c>
      <c r="E80" s="39" t="s">
        <v>304</v>
      </c>
      <c r="F80" s="39" t="s">
        <v>303</v>
      </c>
      <c r="G80" s="39" t="s">
        <v>486</v>
      </c>
      <c r="H80" s="40">
        <v>19600</v>
      </c>
    </row>
    <row r="81" ht="25" customHeight="1" spans="1:8">
      <c r="A81" s="35" t="s">
        <v>210</v>
      </c>
      <c r="B81" s="36" t="s">
        <v>485</v>
      </c>
      <c r="C81" s="37">
        <v>50299</v>
      </c>
      <c r="D81" s="38" t="s">
        <v>303</v>
      </c>
      <c r="E81" s="39" t="s">
        <v>304</v>
      </c>
      <c r="F81" s="39" t="s">
        <v>303</v>
      </c>
      <c r="G81" s="39" t="s">
        <v>487</v>
      </c>
      <c r="H81" s="40">
        <v>360000</v>
      </c>
    </row>
    <row r="82" ht="25" customHeight="1" spans="1:8">
      <c r="A82" s="35" t="s">
        <v>213</v>
      </c>
      <c r="B82" s="36" t="s">
        <v>488</v>
      </c>
      <c r="C82" s="37">
        <v>50999</v>
      </c>
      <c r="D82" s="38" t="s">
        <v>341</v>
      </c>
      <c r="E82" s="39" t="s">
        <v>342</v>
      </c>
      <c r="F82" s="39" t="s">
        <v>341</v>
      </c>
      <c r="G82" s="39" t="s">
        <v>489</v>
      </c>
      <c r="H82" s="40">
        <v>17600</v>
      </c>
    </row>
    <row r="83" ht="25" customHeight="1" spans="1:8">
      <c r="A83" s="35" t="s">
        <v>213</v>
      </c>
      <c r="B83" s="36" t="s">
        <v>488</v>
      </c>
      <c r="C83" s="37">
        <v>50901</v>
      </c>
      <c r="D83" s="38" t="s">
        <v>454</v>
      </c>
      <c r="E83" s="39" t="s">
        <v>490</v>
      </c>
      <c r="F83" s="39" t="s">
        <v>491</v>
      </c>
      <c r="G83" s="39" t="s">
        <v>492</v>
      </c>
      <c r="H83" s="40">
        <v>275748</v>
      </c>
    </row>
    <row r="84" ht="25" customHeight="1" spans="1:8">
      <c r="A84" s="35" t="s">
        <v>214</v>
      </c>
      <c r="B84" s="36" t="s">
        <v>493</v>
      </c>
      <c r="C84" s="37">
        <v>50299</v>
      </c>
      <c r="D84" s="38" t="s">
        <v>303</v>
      </c>
      <c r="E84" s="39" t="s">
        <v>304</v>
      </c>
      <c r="F84" s="39" t="s">
        <v>303</v>
      </c>
      <c r="G84" s="39" t="s">
        <v>494</v>
      </c>
      <c r="H84" s="40">
        <v>415000</v>
      </c>
    </row>
    <row r="85" ht="25" customHeight="1" spans="1:8">
      <c r="A85" s="35" t="s">
        <v>213</v>
      </c>
      <c r="B85" s="36" t="s">
        <v>488</v>
      </c>
      <c r="C85" s="37">
        <v>50299</v>
      </c>
      <c r="D85" s="38" t="s">
        <v>303</v>
      </c>
      <c r="E85" s="39" t="s">
        <v>304</v>
      </c>
      <c r="F85" s="39" t="s">
        <v>303</v>
      </c>
      <c r="G85" s="39" t="s">
        <v>495</v>
      </c>
      <c r="H85" s="40">
        <v>1834000</v>
      </c>
    </row>
    <row r="86" ht="25" customHeight="1" spans="1:8">
      <c r="A86" s="35" t="s">
        <v>213</v>
      </c>
      <c r="B86" s="36" t="s">
        <v>488</v>
      </c>
      <c r="C86" s="37">
        <v>50199</v>
      </c>
      <c r="D86" s="38" t="s">
        <v>323</v>
      </c>
      <c r="E86" s="39" t="s">
        <v>324</v>
      </c>
      <c r="F86" s="39" t="s">
        <v>323</v>
      </c>
      <c r="G86" s="39" t="s">
        <v>496</v>
      </c>
      <c r="H86" s="40">
        <v>46857995</v>
      </c>
    </row>
    <row r="87" ht="25" customHeight="1" spans="1:8">
      <c r="A87" s="35" t="s">
        <v>213</v>
      </c>
      <c r="B87" s="36" t="s">
        <v>488</v>
      </c>
      <c r="C87" s="37">
        <v>50299</v>
      </c>
      <c r="D87" s="38" t="s">
        <v>303</v>
      </c>
      <c r="E87" s="39" t="s">
        <v>304</v>
      </c>
      <c r="F87" s="39" t="s">
        <v>303</v>
      </c>
      <c r="G87" s="39" t="s">
        <v>497</v>
      </c>
      <c r="H87" s="40">
        <v>1637600</v>
      </c>
    </row>
    <row r="88" ht="25" customHeight="1" spans="1:8">
      <c r="A88" s="35" t="s">
        <v>213</v>
      </c>
      <c r="B88" s="36" t="s">
        <v>488</v>
      </c>
      <c r="C88" s="37">
        <v>50201</v>
      </c>
      <c r="D88" s="38" t="s">
        <v>294</v>
      </c>
      <c r="E88" s="39" t="s">
        <v>321</v>
      </c>
      <c r="F88" s="39" t="s">
        <v>322</v>
      </c>
      <c r="G88" s="39" t="s">
        <v>498</v>
      </c>
      <c r="H88" s="40">
        <v>1386000</v>
      </c>
    </row>
    <row r="89" ht="25" customHeight="1" spans="1:8">
      <c r="A89" s="35" t="s">
        <v>213</v>
      </c>
      <c r="B89" s="36" t="s">
        <v>488</v>
      </c>
      <c r="C89" s="37">
        <v>50306</v>
      </c>
      <c r="D89" s="38" t="s">
        <v>403</v>
      </c>
      <c r="E89" s="39" t="s">
        <v>404</v>
      </c>
      <c r="F89" s="39" t="s">
        <v>405</v>
      </c>
      <c r="G89" s="39" t="s">
        <v>499</v>
      </c>
      <c r="H89" s="40">
        <v>738000</v>
      </c>
    </row>
    <row r="90" ht="25" customHeight="1" spans="1:8">
      <c r="A90" s="35" t="s">
        <v>213</v>
      </c>
      <c r="B90" s="36" t="s">
        <v>488</v>
      </c>
      <c r="C90" s="37">
        <v>50306</v>
      </c>
      <c r="D90" s="38" t="s">
        <v>403</v>
      </c>
      <c r="E90" s="39" t="s">
        <v>404</v>
      </c>
      <c r="F90" s="39" t="s">
        <v>405</v>
      </c>
      <c r="G90" s="39" t="s">
        <v>500</v>
      </c>
      <c r="H90" s="40">
        <v>171000</v>
      </c>
    </row>
    <row r="91" ht="25" customHeight="1" spans="1:8">
      <c r="A91" s="35" t="s">
        <v>214</v>
      </c>
      <c r="B91" s="36" t="s">
        <v>493</v>
      </c>
      <c r="C91" s="37">
        <v>50299</v>
      </c>
      <c r="D91" s="38" t="s">
        <v>303</v>
      </c>
      <c r="E91" s="39" t="s">
        <v>304</v>
      </c>
      <c r="F91" s="39" t="s">
        <v>303</v>
      </c>
      <c r="G91" s="39" t="s">
        <v>501</v>
      </c>
      <c r="H91" s="40">
        <v>147000</v>
      </c>
    </row>
    <row r="92" ht="25" customHeight="1" spans="1:8">
      <c r="A92" s="35" t="s">
        <v>213</v>
      </c>
      <c r="B92" s="36" t="s">
        <v>488</v>
      </c>
      <c r="C92" s="37">
        <v>50307</v>
      </c>
      <c r="D92" s="38" t="s">
        <v>417</v>
      </c>
      <c r="E92" s="39" t="s">
        <v>418</v>
      </c>
      <c r="F92" s="39" t="s">
        <v>417</v>
      </c>
      <c r="G92" s="39" t="s">
        <v>502</v>
      </c>
      <c r="H92" s="40">
        <v>435000</v>
      </c>
    </row>
    <row r="93" ht="25" customHeight="1" spans="1:8">
      <c r="A93" s="35" t="s">
        <v>214</v>
      </c>
      <c r="B93" s="36" t="s">
        <v>493</v>
      </c>
      <c r="C93" s="37">
        <v>50205</v>
      </c>
      <c r="D93" s="38" t="s">
        <v>396</v>
      </c>
      <c r="E93" s="39" t="s">
        <v>397</v>
      </c>
      <c r="F93" s="39" t="s">
        <v>396</v>
      </c>
      <c r="G93" s="39" t="s">
        <v>503</v>
      </c>
      <c r="H93" s="40">
        <v>454850</v>
      </c>
    </row>
    <row r="94" ht="25" customHeight="1" spans="1:8">
      <c r="A94" s="35" t="s">
        <v>213</v>
      </c>
      <c r="B94" s="36" t="s">
        <v>488</v>
      </c>
      <c r="C94" s="37">
        <v>50205</v>
      </c>
      <c r="D94" s="38" t="s">
        <v>396</v>
      </c>
      <c r="E94" s="39" t="s">
        <v>397</v>
      </c>
      <c r="F94" s="39" t="s">
        <v>396</v>
      </c>
      <c r="G94" s="39" t="s">
        <v>504</v>
      </c>
      <c r="H94" s="40">
        <v>804430</v>
      </c>
    </row>
    <row r="95" ht="25" customHeight="1" spans="1:8">
      <c r="A95" s="35" t="s">
        <v>213</v>
      </c>
      <c r="B95" s="36" t="s">
        <v>488</v>
      </c>
      <c r="C95" s="37">
        <v>50999</v>
      </c>
      <c r="D95" s="38" t="s">
        <v>341</v>
      </c>
      <c r="E95" s="39" t="s">
        <v>342</v>
      </c>
      <c r="F95" s="39" t="s">
        <v>341</v>
      </c>
      <c r="G95" s="39" t="s">
        <v>505</v>
      </c>
      <c r="H95" s="40">
        <v>2709672.84</v>
      </c>
    </row>
    <row r="96" ht="25" customHeight="1" spans="1:8">
      <c r="A96" s="35" t="s">
        <v>213</v>
      </c>
      <c r="B96" s="36" t="s">
        <v>488</v>
      </c>
      <c r="C96" s="37">
        <v>50999</v>
      </c>
      <c r="D96" s="38" t="s">
        <v>341</v>
      </c>
      <c r="E96" s="39" t="s">
        <v>342</v>
      </c>
      <c r="F96" s="39" t="s">
        <v>341</v>
      </c>
      <c r="G96" s="39" t="s">
        <v>506</v>
      </c>
      <c r="H96" s="40">
        <v>8441649.19</v>
      </c>
    </row>
    <row r="97" ht="25" customHeight="1" spans="1:8">
      <c r="A97" s="35" t="s">
        <v>213</v>
      </c>
      <c r="B97" s="36" t="s">
        <v>488</v>
      </c>
      <c r="C97" s="37">
        <v>50999</v>
      </c>
      <c r="D97" s="38" t="s">
        <v>341</v>
      </c>
      <c r="E97" s="39" t="s">
        <v>342</v>
      </c>
      <c r="F97" s="39" t="s">
        <v>341</v>
      </c>
      <c r="G97" s="39" t="s">
        <v>507</v>
      </c>
      <c r="H97" s="40">
        <v>671383.05</v>
      </c>
    </row>
    <row r="98" ht="25" customHeight="1" spans="1:8">
      <c r="A98" s="35" t="s">
        <v>213</v>
      </c>
      <c r="B98" s="36" t="s">
        <v>488</v>
      </c>
      <c r="C98" s="37">
        <v>50299</v>
      </c>
      <c r="D98" s="38" t="s">
        <v>303</v>
      </c>
      <c r="E98" s="39" t="s">
        <v>304</v>
      </c>
      <c r="F98" s="39" t="s">
        <v>303</v>
      </c>
      <c r="G98" s="39" t="s">
        <v>508</v>
      </c>
      <c r="H98" s="40">
        <v>600200</v>
      </c>
    </row>
    <row r="99" ht="25" customHeight="1" spans="1:8">
      <c r="A99" s="35" t="s">
        <v>213</v>
      </c>
      <c r="B99" s="36" t="s">
        <v>488</v>
      </c>
      <c r="C99" s="37">
        <v>50201</v>
      </c>
      <c r="D99" s="38" t="s">
        <v>294</v>
      </c>
      <c r="E99" s="39" t="s">
        <v>399</v>
      </c>
      <c r="F99" s="39" t="s">
        <v>400</v>
      </c>
      <c r="G99" s="39" t="s">
        <v>509</v>
      </c>
      <c r="H99" s="40">
        <v>5150000</v>
      </c>
    </row>
    <row r="100" ht="25" customHeight="1" spans="1:8">
      <c r="A100" s="35" t="s">
        <v>213</v>
      </c>
      <c r="B100" s="36" t="s">
        <v>488</v>
      </c>
      <c r="C100" s="37">
        <v>50209</v>
      </c>
      <c r="D100" s="38" t="s">
        <v>297</v>
      </c>
      <c r="E100" s="39" t="s">
        <v>298</v>
      </c>
      <c r="F100" s="39" t="s">
        <v>297</v>
      </c>
      <c r="G100" s="39" t="s">
        <v>510</v>
      </c>
      <c r="H100" s="40">
        <v>330000</v>
      </c>
    </row>
    <row r="101" ht="25" customHeight="1" spans="1:8">
      <c r="A101" s="35" t="s">
        <v>213</v>
      </c>
      <c r="B101" s="36" t="s">
        <v>488</v>
      </c>
      <c r="C101" s="37">
        <v>50307</v>
      </c>
      <c r="D101" s="38" t="s">
        <v>417</v>
      </c>
      <c r="E101" s="39" t="s">
        <v>418</v>
      </c>
      <c r="F101" s="39" t="s">
        <v>417</v>
      </c>
      <c r="G101" s="39" t="s">
        <v>511</v>
      </c>
      <c r="H101" s="40">
        <v>640000</v>
      </c>
    </row>
    <row r="102" ht="25" customHeight="1" spans="1:8">
      <c r="A102" s="35" t="s">
        <v>213</v>
      </c>
      <c r="B102" s="36" t="s">
        <v>488</v>
      </c>
      <c r="C102" s="37">
        <v>50299</v>
      </c>
      <c r="D102" s="38" t="s">
        <v>303</v>
      </c>
      <c r="E102" s="39" t="s">
        <v>304</v>
      </c>
      <c r="F102" s="39" t="s">
        <v>303</v>
      </c>
      <c r="G102" s="39" t="s">
        <v>512</v>
      </c>
      <c r="H102" s="40">
        <v>300000</v>
      </c>
    </row>
    <row r="103" ht="25" customHeight="1" spans="1:8">
      <c r="A103" s="35" t="s">
        <v>218</v>
      </c>
      <c r="B103" s="36" t="s">
        <v>513</v>
      </c>
      <c r="C103" s="37">
        <v>50102</v>
      </c>
      <c r="D103" s="38" t="s">
        <v>332</v>
      </c>
      <c r="E103" s="39" t="s">
        <v>337</v>
      </c>
      <c r="F103" s="39" t="s">
        <v>338</v>
      </c>
      <c r="G103" s="39" t="s">
        <v>514</v>
      </c>
      <c r="H103" s="40">
        <v>6360282.24</v>
      </c>
    </row>
    <row r="104" ht="25" customHeight="1" spans="1:8">
      <c r="A104" s="35" t="s">
        <v>219</v>
      </c>
      <c r="B104" s="36" t="s">
        <v>515</v>
      </c>
      <c r="C104" s="37">
        <v>50102</v>
      </c>
      <c r="D104" s="38" t="s">
        <v>332</v>
      </c>
      <c r="E104" s="39" t="s">
        <v>333</v>
      </c>
      <c r="F104" s="39" t="s">
        <v>334</v>
      </c>
      <c r="G104" s="39" t="s">
        <v>516</v>
      </c>
      <c r="H104" s="40">
        <v>3180141.12</v>
      </c>
    </row>
    <row r="105" ht="25" customHeight="1" spans="1:8">
      <c r="A105" s="35" t="s">
        <v>216</v>
      </c>
      <c r="B105" s="36" t="s">
        <v>517</v>
      </c>
      <c r="C105" s="37">
        <v>50905</v>
      </c>
      <c r="D105" s="38" t="s">
        <v>344</v>
      </c>
      <c r="E105" s="39" t="s">
        <v>345</v>
      </c>
      <c r="F105" s="39" t="s">
        <v>346</v>
      </c>
      <c r="G105" s="39" t="s">
        <v>518</v>
      </c>
      <c r="H105" s="40">
        <v>1018364</v>
      </c>
    </row>
    <row r="106" ht="25" customHeight="1" spans="1:8">
      <c r="A106" s="35" t="s">
        <v>216</v>
      </c>
      <c r="B106" s="36" t="s">
        <v>517</v>
      </c>
      <c r="C106" s="37">
        <v>50999</v>
      </c>
      <c r="D106" s="38" t="s">
        <v>341</v>
      </c>
      <c r="E106" s="39" t="s">
        <v>342</v>
      </c>
      <c r="F106" s="39" t="s">
        <v>341</v>
      </c>
      <c r="G106" s="39" t="s">
        <v>519</v>
      </c>
      <c r="H106" s="40">
        <v>23520</v>
      </c>
    </row>
    <row r="107" ht="25" customHeight="1" spans="1:8">
      <c r="A107" s="35" t="s">
        <v>216</v>
      </c>
      <c r="B107" s="36" t="s">
        <v>517</v>
      </c>
      <c r="C107" s="37">
        <v>50905</v>
      </c>
      <c r="D107" s="38" t="s">
        <v>344</v>
      </c>
      <c r="E107" s="39" t="s">
        <v>347</v>
      </c>
      <c r="F107" s="39" t="s">
        <v>348</v>
      </c>
      <c r="G107" s="39" t="s">
        <v>520</v>
      </c>
      <c r="H107" s="40">
        <v>650140</v>
      </c>
    </row>
    <row r="108" ht="25" customHeight="1" spans="1:8">
      <c r="A108" s="35" t="s">
        <v>216</v>
      </c>
      <c r="B108" s="36" t="s">
        <v>517</v>
      </c>
      <c r="C108" s="37">
        <v>50999</v>
      </c>
      <c r="D108" s="38" t="s">
        <v>341</v>
      </c>
      <c r="E108" s="39" t="s">
        <v>342</v>
      </c>
      <c r="F108" s="39" t="s">
        <v>341</v>
      </c>
      <c r="G108" s="39" t="s">
        <v>521</v>
      </c>
      <c r="H108" s="40">
        <v>1440</v>
      </c>
    </row>
    <row r="109" ht="25" customHeight="1" spans="1:8">
      <c r="A109" s="35" t="s">
        <v>216</v>
      </c>
      <c r="B109" s="36" t="s">
        <v>517</v>
      </c>
      <c r="C109" s="37">
        <v>50299</v>
      </c>
      <c r="D109" s="38" t="s">
        <v>303</v>
      </c>
      <c r="E109" s="39" t="s">
        <v>304</v>
      </c>
      <c r="F109" s="39" t="s">
        <v>303</v>
      </c>
      <c r="G109" s="39" t="s">
        <v>522</v>
      </c>
      <c r="H109" s="40">
        <v>93320</v>
      </c>
    </row>
    <row r="110" ht="25" customHeight="1" spans="1:8">
      <c r="A110" s="35" t="s">
        <v>220</v>
      </c>
      <c r="B110" s="36" t="s">
        <v>523</v>
      </c>
      <c r="C110" s="37">
        <v>50905</v>
      </c>
      <c r="D110" s="38" t="s">
        <v>344</v>
      </c>
      <c r="E110" s="39" t="s">
        <v>347</v>
      </c>
      <c r="F110" s="39" t="s">
        <v>348</v>
      </c>
      <c r="G110" s="39" t="s">
        <v>524</v>
      </c>
      <c r="H110" s="40">
        <v>1172582.68</v>
      </c>
    </row>
    <row r="111" ht="25" customHeight="1" spans="1:8">
      <c r="A111" s="35" t="s">
        <v>217</v>
      </c>
      <c r="B111" s="36" t="s">
        <v>525</v>
      </c>
      <c r="C111" s="37">
        <v>50299</v>
      </c>
      <c r="D111" s="38" t="s">
        <v>303</v>
      </c>
      <c r="E111" s="39" t="s">
        <v>304</v>
      </c>
      <c r="F111" s="39" t="s">
        <v>303</v>
      </c>
      <c r="G111" s="39" t="s">
        <v>526</v>
      </c>
      <c r="H111" s="40">
        <v>301500</v>
      </c>
    </row>
    <row r="112" ht="25" customHeight="1" spans="1:8">
      <c r="A112" s="35" t="s">
        <v>220</v>
      </c>
      <c r="B112" s="36" t="s">
        <v>523</v>
      </c>
      <c r="C112" s="37">
        <v>50905</v>
      </c>
      <c r="D112" s="38" t="s">
        <v>344</v>
      </c>
      <c r="E112" s="39" t="s">
        <v>347</v>
      </c>
      <c r="F112" s="39" t="s">
        <v>348</v>
      </c>
      <c r="G112" s="39" t="s">
        <v>527</v>
      </c>
      <c r="H112" s="40">
        <v>5320000</v>
      </c>
    </row>
    <row r="113" ht="25" customHeight="1" spans="1:8">
      <c r="A113" s="35" t="s">
        <v>220</v>
      </c>
      <c r="B113" s="36" t="s">
        <v>523</v>
      </c>
      <c r="C113" s="37">
        <v>50299</v>
      </c>
      <c r="D113" s="38" t="s">
        <v>303</v>
      </c>
      <c r="E113" s="39" t="s">
        <v>304</v>
      </c>
      <c r="F113" s="39" t="s">
        <v>303</v>
      </c>
      <c r="G113" s="39" t="s">
        <v>528</v>
      </c>
      <c r="H113" s="40">
        <v>68660</v>
      </c>
    </row>
    <row r="114" ht="25" customHeight="1" spans="1:8">
      <c r="A114" s="35" t="s">
        <v>222</v>
      </c>
      <c r="B114" s="36" t="s">
        <v>529</v>
      </c>
      <c r="C114" s="37">
        <v>50199</v>
      </c>
      <c r="D114" s="38" t="s">
        <v>323</v>
      </c>
      <c r="E114" s="39" t="s">
        <v>324</v>
      </c>
      <c r="F114" s="39" t="s">
        <v>323</v>
      </c>
      <c r="G114" s="39" t="s">
        <v>530</v>
      </c>
      <c r="H114" s="40">
        <v>3096000</v>
      </c>
    </row>
    <row r="115" ht="25" customHeight="1" spans="1:8">
      <c r="A115" s="35" t="s">
        <v>224</v>
      </c>
      <c r="B115" s="36" t="s">
        <v>531</v>
      </c>
      <c r="C115" s="37">
        <v>50901</v>
      </c>
      <c r="D115" s="38" t="s">
        <v>454</v>
      </c>
      <c r="E115" s="39" t="s">
        <v>532</v>
      </c>
      <c r="F115" s="39" t="s">
        <v>533</v>
      </c>
      <c r="G115" s="39" t="s">
        <v>534</v>
      </c>
      <c r="H115" s="40">
        <v>260000</v>
      </c>
    </row>
    <row r="116" ht="25" customHeight="1" spans="1:8">
      <c r="A116" s="35" t="s">
        <v>224</v>
      </c>
      <c r="B116" s="36" t="s">
        <v>531</v>
      </c>
      <c r="C116" s="37">
        <v>50901</v>
      </c>
      <c r="D116" s="38" t="s">
        <v>454</v>
      </c>
      <c r="E116" s="39" t="s">
        <v>532</v>
      </c>
      <c r="F116" s="39" t="s">
        <v>533</v>
      </c>
      <c r="G116" s="39" t="s">
        <v>535</v>
      </c>
      <c r="H116" s="40">
        <v>450000</v>
      </c>
    </row>
    <row r="117" ht="25" customHeight="1" spans="1:8">
      <c r="A117" s="35" t="s">
        <v>224</v>
      </c>
      <c r="B117" s="36" t="s">
        <v>531</v>
      </c>
      <c r="C117" s="37">
        <v>50901</v>
      </c>
      <c r="D117" s="38" t="s">
        <v>454</v>
      </c>
      <c r="E117" s="39" t="s">
        <v>532</v>
      </c>
      <c r="F117" s="39" t="s">
        <v>533</v>
      </c>
      <c r="G117" s="39" t="s">
        <v>536</v>
      </c>
      <c r="H117" s="40">
        <v>980000</v>
      </c>
    </row>
    <row r="118" ht="25" customHeight="1" spans="1:8">
      <c r="A118" s="35" t="s">
        <v>224</v>
      </c>
      <c r="B118" s="36" t="s">
        <v>531</v>
      </c>
      <c r="C118" s="37">
        <v>50901</v>
      </c>
      <c r="D118" s="38" t="s">
        <v>454</v>
      </c>
      <c r="E118" s="39" t="s">
        <v>532</v>
      </c>
      <c r="F118" s="39" t="s">
        <v>533</v>
      </c>
      <c r="G118" s="39" t="s">
        <v>537</v>
      </c>
      <c r="H118" s="40">
        <v>200000</v>
      </c>
    </row>
    <row r="119" ht="25" customHeight="1" spans="1:8">
      <c r="A119" s="35" t="s">
        <v>226</v>
      </c>
      <c r="B119" s="36" t="s">
        <v>538</v>
      </c>
      <c r="C119" s="37">
        <v>50999</v>
      </c>
      <c r="D119" s="38" t="s">
        <v>341</v>
      </c>
      <c r="E119" s="39" t="s">
        <v>342</v>
      </c>
      <c r="F119" s="39" t="s">
        <v>341</v>
      </c>
      <c r="G119" s="39" t="s">
        <v>539</v>
      </c>
      <c r="H119" s="40">
        <v>286000</v>
      </c>
    </row>
    <row r="120" ht="25" customHeight="1" spans="1:8">
      <c r="A120" s="35" t="s">
        <v>225</v>
      </c>
      <c r="B120" s="36" t="s">
        <v>540</v>
      </c>
      <c r="C120" s="37">
        <v>50999</v>
      </c>
      <c r="D120" s="38" t="s">
        <v>341</v>
      </c>
      <c r="E120" s="39" t="s">
        <v>342</v>
      </c>
      <c r="F120" s="39" t="s">
        <v>341</v>
      </c>
      <c r="G120" s="39" t="s">
        <v>541</v>
      </c>
      <c r="H120" s="40">
        <v>400000</v>
      </c>
    </row>
    <row r="121" ht="25" customHeight="1" spans="1:8">
      <c r="A121" s="35" t="s">
        <v>229</v>
      </c>
      <c r="B121" s="36" t="s">
        <v>542</v>
      </c>
      <c r="C121" s="37">
        <v>50299</v>
      </c>
      <c r="D121" s="38" t="s">
        <v>303</v>
      </c>
      <c r="E121" s="39" t="s">
        <v>304</v>
      </c>
      <c r="F121" s="39" t="s">
        <v>303</v>
      </c>
      <c r="G121" s="39" t="s">
        <v>543</v>
      </c>
      <c r="H121" s="40">
        <v>230875</v>
      </c>
    </row>
    <row r="122" ht="25" customHeight="1" spans="1:8">
      <c r="A122" s="35" t="s">
        <v>228</v>
      </c>
      <c r="B122" s="36" t="s">
        <v>544</v>
      </c>
      <c r="C122" s="37">
        <v>50905</v>
      </c>
      <c r="D122" s="38" t="s">
        <v>344</v>
      </c>
      <c r="E122" s="39" t="s">
        <v>347</v>
      </c>
      <c r="F122" s="39" t="s">
        <v>348</v>
      </c>
      <c r="G122" s="39" t="s">
        <v>545</v>
      </c>
      <c r="H122" s="40">
        <v>150000</v>
      </c>
    </row>
    <row r="123" ht="25" customHeight="1" spans="1:8">
      <c r="A123" s="35" t="s">
        <v>232</v>
      </c>
      <c r="B123" s="36" t="s">
        <v>546</v>
      </c>
      <c r="C123" s="37">
        <v>50299</v>
      </c>
      <c r="D123" s="38" t="s">
        <v>303</v>
      </c>
      <c r="E123" s="39" t="s">
        <v>304</v>
      </c>
      <c r="F123" s="39" t="s">
        <v>303</v>
      </c>
      <c r="G123" s="39" t="s">
        <v>547</v>
      </c>
      <c r="H123" s="40">
        <v>44400</v>
      </c>
    </row>
    <row r="124" ht="25" customHeight="1" spans="1:8">
      <c r="A124" s="35" t="s">
        <v>231</v>
      </c>
      <c r="B124" s="36" t="s">
        <v>548</v>
      </c>
      <c r="C124" s="37">
        <v>50299</v>
      </c>
      <c r="D124" s="38" t="s">
        <v>303</v>
      </c>
      <c r="E124" s="39" t="s">
        <v>304</v>
      </c>
      <c r="F124" s="39" t="s">
        <v>303</v>
      </c>
      <c r="G124" s="39" t="s">
        <v>549</v>
      </c>
      <c r="H124" s="40">
        <v>915000</v>
      </c>
    </row>
    <row r="125" ht="25" customHeight="1" spans="1:8">
      <c r="A125" s="35" t="s">
        <v>231</v>
      </c>
      <c r="B125" s="36" t="s">
        <v>548</v>
      </c>
      <c r="C125" s="37">
        <v>50299</v>
      </c>
      <c r="D125" s="38" t="s">
        <v>303</v>
      </c>
      <c r="E125" s="39" t="s">
        <v>304</v>
      </c>
      <c r="F125" s="39" t="s">
        <v>303</v>
      </c>
      <c r="G125" s="39" t="s">
        <v>550</v>
      </c>
      <c r="H125" s="40">
        <v>520000</v>
      </c>
    </row>
    <row r="126" ht="25" customHeight="1" spans="1:8">
      <c r="A126" s="35" t="s">
        <v>231</v>
      </c>
      <c r="B126" s="36" t="s">
        <v>548</v>
      </c>
      <c r="C126" s="37">
        <v>50201</v>
      </c>
      <c r="D126" s="38" t="s">
        <v>294</v>
      </c>
      <c r="E126" s="39" t="s">
        <v>399</v>
      </c>
      <c r="F126" s="39" t="s">
        <v>400</v>
      </c>
      <c r="G126" s="39" t="s">
        <v>551</v>
      </c>
      <c r="H126" s="40">
        <v>5195014.1</v>
      </c>
    </row>
    <row r="127" ht="25" customHeight="1" spans="1:8">
      <c r="A127" s="35" t="s">
        <v>231</v>
      </c>
      <c r="B127" s="36" t="s">
        <v>548</v>
      </c>
      <c r="C127" s="37">
        <v>50307</v>
      </c>
      <c r="D127" s="38" t="s">
        <v>417</v>
      </c>
      <c r="E127" s="39" t="s">
        <v>418</v>
      </c>
      <c r="F127" s="39" t="s">
        <v>417</v>
      </c>
      <c r="G127" s="39" t="s">
        <v>552</v>
      </c>
      <c r="H127" s="40">
        <v>337929.3</v>
      </c>
    </row>
    <row r="128" ht="25" customHeight="1" spans="1:8">
      <c r="A128" s="35" t="s">
        <v>231</v>
      </c>
      <c r="B128" s="36" t="s">
        <v>548</v>
      </c>
      <c r="C128" s="37">
        <v>50299</v>
      </c>
      <c r="D128" s="38" t="s">
        <v>303</v>
      </c>
      <c r="E128" s="39" t="s">
        <v>304</v>
      </c>
      <c r="F128" s="39" t="s">
        <v>303</v>
      </c>
      <c r="G128" s="39" t="s">
        <v>553</v>
      </c>
      <c r="H128" s="40">
        <v>518880</v>
      </c>
    </row>
    <row r="129" ht="25" customHeight="1" spans="1:8">
      <c r="A129" s="35" t="s">
        <v>236</v>
      </c>
      <c r="B129" s="36" t="s">
        <v>554</v>
      </c>
      <c r="C129" s="37">
        <v>50901</v>
      </c>
      <c r="D129" s="38" t="s">
        <v>454</v>
      </c>
      <c r="E129" s="39" t="s">
        <v>490</v>
      </c>
      <c r="F129" s="39" t="s">
        <v>491</v>
      </c>
      <c r="G129" s="39" t="s">
        <v>555</v>
      </c>
      <c r="H129" s="40">
        <v>2800000</v>
      </c>
    </row>
    <row r="130" ht="25" customHeight="1" spans="1:8">
      <c r="A130" s="35" t="s">
        <v>234</v>
      </c>
      <c r="B130" s="36" t="s">
        <v>556</v>
      </c>
      <c r="C130" s="37">
        <v>50299</v>
      </c>
      <c r="D130" s="38" t="s">
        <v>303</v>
      </c>
      <c r="E130" s="39" t="s">
        <v>304</v>
      </c>
      <c r="F130" s="39" t="s">
        <v>303</v>
      </c>
      <c r="G130" s="39" t="s">
        <v>117</v>
      </c>
      <c r="H130" s="40">
        <v>447914</v>
      </c>
    </row>
    <row r="131" ht="25" customHeight="1" spans="1:8">
      <c r="A131" s="35" t="s">
        <v>235</v>
      </c>
      <c r="B131" s="36" t="s">
        <v>557</v>
      </c>
      <c r="C131" s="37">
        <v>50299</v>
      </c>
      <c r="D131" s="38" t="s">
        <v>303</v>
      </c>
      <c r="E131" s="39" t="s">
        <v>304</v>
      </c>
      <c r="F131" s="39" t="s">
        <v>303</v>
      </c>
      <c r="G131" s="39" t="s">
        <v>558</v>
      </c>
      <c r="H131" s="40">
        <v>705200</v>
      </c>
    </row>
    <row r="132" ht="25" customHeight="1" spans="1:8">
      <c r="A132" s="35" t="s">
        <v>237</v>
      </c>
      <c r="B132" s="36" t="s">
        <v>559</v>
      </c>
      <c r="C132" s="37">
        <v>50299</v>
      </c>
      <c r="D132" s="38" t="s">
        <v>303</v>
      </c>
      <c r="E132" s="39" t="s">
        <v>304</v>
      </c>
      <c r="F132" s="39" t="s">
        <v>303</v>
      </c>
      <c r="G132" s="39" t="s">
        <v>560</v>
      </c>
      <c r="H132" s="40">
        <v>390525</v>
      </c>
    </row>
    <row r="133" ht="25" customHeight="1" spans="1:8">
      <c r="A133" s="35" t="s">
        <v>237</v>
      </c>
      <c r="B133" s="36" t="s">
        <v>559</v>
      </c>
      <c r="C133" s="37">
        <v>50307</v>
      </c>
      <c r="D133" s="38" t="s">
        <v>417</v>
      </c>
      <c r="E133" s="39" t="s">
        <v>418</v>
      </c>
      <c r="F133" s="39" t="s">
        <v>417</v>
      </c>
      <c r="G133" s="39" t="s">
        <v>561</v>
      </c>
      <c r="H133" s="40">
        <v>3758000</v>
      </c>
    </row>
    <row r="134" ht="25" customHeight="1" spans="1:8">
      <c r="A134" s="35" t="s">
        <v>239</v>
      </c>
      <c r="B134" s="36" t="s">
        <v>562</v>
      </c>
      <c r="C134" s="37">
        <v>50299</v>
      </c>
      <c r="D134" s="38" t="s">
        <v>303</v>
      </c>
      <c r="E134" s="39" t="s">
        <v>304</v>
      </c>
      <c r="F134" s="39" t="s">
        <v>303</v>
      </c>
      <c r="G134" s="39" t="s">
        <v>563</v>
      </c>
      <c r="H134" s="40">
        <v>618700</v>
      </c>
    </row>
    <row r="135" ht="25" customHeight="1" spans="1:8">
      <c r="A135" s="35" t="s">
        <v>241</v>
      </c>
      <c r="B135" s="36" t="s">
        <v>564</v>
      </c>
      <c r="C135" s="37">
        <v>50999</v>
      </c>
      <c r="D135" s="38" t="s">
        <v>341</v>
      </c>
      <c r="E135" s="39" t="s">
        <v>342</v>
      </c>
      <c r="F135" s="39" t="s">
        <v>341</v>
      </c>
      <c r="G135" s="39" t="s">
        <v>565</v>
      </c>
      <c r="H135" s="40">
        <v>19724640</v>
      </c>
    </row>
    <row r="136" ht="25" customHeight="1" spans="1:8">
      <c r="A136" s="35" t="s">
        <v>243</v>
      </c>
      <c r="B136" s="36" t="s">
        <v>566</v>
      </c>
      <c r="C136" s="37">
        <v>50205</v>
      </c>
      <c r="D136" s="38" t="s">
        <v>396</v>
      </c>
      <c r="E136" s="39" t="s">
        <v>397</v>
      </c>
      <c r="F136" s="39" t="s">
        <v>396</v>
      </c>
      <c r="G136" s="39" t="s">
        <v>567</v>
      </c>
      <c r="H136" s="40">
        <v>450000</v>
      </c>
    </row>
    <row r="137" ht="25" customHeight="1" spans="1:8">
      <c r="A137" s="35" t="s">
        <v>243</v>
      </c>
      <c r="B137" s="36" t="s">
        <v>566</v>
      </c>
      <c r="C137" s="37">
        <v>50901</v>
      </c>
      <c r="D137" s="38" t="s">
        <v>454</v>
      </c>
      <c r="E137" s="39" t="s">
        <v>455</v>
      </c>
      <c r="F137" s="39" t="s">
        <v>456</v>
      </c>
      <c r="G137" s="39" t="s">
        <v>568</v>
      </c>
      <c r="H137" s="40">
        <v>980000</v>
      </c>
    </row>
    <row r="138" ht="25" customHeight="1" spans="1:8">
      <c r="A138" s="35" t="s">
        <v>243</v>
      </c>
      <c r="B138" s="36" t="s">
        <v>566</v>
      </c>
      <c r="C138" s="37">
        <v>50901</v>
      </c>
      <c r="D138" s="38" t="s">
        <v>454</v>
      </c>
      <c r="E138" s="39" t="s">
        <v>455</v>
      </c>
      <c r="F138" s="39" t="s">
        <v>456</v>
      </c>
      <c r="G138" s="39" t="s">
        <v>569</v>
      </c>
      <c r="H138" s="40">
        <v>400000</v>
      </c>
    </row>
    <row r="139" ht="25" customHeight="1" spans="1:8">
      <c r="A139" s="35" t="s">
        <v>245</v>
      </c>
      <c r="B139" s="36" t="s">
        <v>570</v>
      </c>
      <c r="C139" s="37">
        <v>50299</v>
      </c>
      <c r="D139" s="38" t="s">
        <v>303</v>
      </c>
      <c r="E139" s="39" t="s">
        <v>304</v>
      </c>
      <c r="F139" s="39" t="s">
        <v>303</v>
      </c>
      <c r="G139" s="39" t="s">
        <v>571</v>
      </c>
      <c r="H139" s="40">
        <v>595860</v>
      </c>
    </row>
    <row r="140" ht="25" customHeight="1" spans="1:8">
      <c r="A140" s="35" t="s">
        <v>245</v>
      </c>
      <c r="B140" s="36" t="s">
        <v>570</v>
      </c>
      <c r="C140" s="37">
        <v>50299</v>
      </c>
      <c r="D140" s="38" t="s">
        <v>303</v>
      </c>
      <c r="E140" s="39" t="s">
        <v>304</v>
      </c>
      <c r="F140" s="39" t="s">
        <v>303</v>
      </c>
      <c r="G140" s="39" t="s">
        <v>572</v>
      </c>
      <c r="H140" s="40">
        <v>970000</v>
      </c>
    </row>
    <row r="141" ht="25" customHeight="1" spans="1:8">
      <c r="A141" s="35" t="s">
        <v>247</v>
      </c>
      <c r="B141" s="36" t="s">
        <v>573</v>
      </c>
      <c r="C141" s="37">
        <v>50299</v>
      </c>
      <c r="D141" s="38" t="s">
        <v>303</v>
      </c>
      <c r="E141" s="39" t="s">
        <v>304</v>
      </c>
      <c r="F141" s="39" t="s">
        <v>303</v>
      </c>
      <c r="G141" s="39" t="s">
        <v>574</v>
      </c>
      <c r="H141" s="40">
        <v>310000</v>
      </c>
    </row>
    <row r="142" ht="25" customHeight="1" spans="1:8">
      <c r="A142" s="35" t="s">
        <v>247</v>
      </c>
      <c r="B142" s="36" t="s">
        <v>573</v>
      </c>
      <c r="C142" s="37">
        <v>50199</v>
      </c>
      <c r="D142" s="38" t="s">
        <v>323</v>
      </c>
      <c r="E142" s="39" t="s">
        <v>324</v>
      </c>
      <c r="F142" s="39" t="s">
        <v>323</v>
      </c>
      <c r="G142" s="39" t="s">
        <v>575</v>
      </c>
      <c r="H142" s="40">
        <v>120000</v>
      </c>
    </row>
    <row r="143" ht="25" customHeight="1" spans="1:8">
      <c r="A143" s="35" t="s">
        <v>247</v>
      </c>
      <c r="B143" s="36" t="s">
        <v>573</v>
      </c>
      <c r="C143" s="37">
        <v>50201</v>
      </c>
      <c r="D143" s="38" t="s">
        <v>294</v>
      </c>
      <c r="E143" s="39" t="s">
        <v>321</v>
      </c>
      <c r="F143" s="39" t="s">
        <v>322</v>
      </c>
      <c r="G143" s="39" t="s">
        <v>576</v>
      </c>
      <c r="H143" s="40">
        <v>7200</v>
      </c>
    </row>
    <row r="144" ht="25" customHeight="1" spans="1:8">
      <c r="A144" s="35" t="s">
        <v>247</v>
      </c>
      <c r="B144" s="36" t="s">
        <v>573</v>
      </c>
      <c r="C144" s="37">
        <v>50201</v>
      </c>
      <c r="D144" s="38" t="s">
        <v>294</v>
      </c>
      <c r="E144" s="39" t="s">
        <v>321</v>
      </c>
      <c r="F144" s="39" t="s">
        <v>322</v>
      </c>
      <c r="G144" s="39" t="s">
        <v>577</v>
      </c>
      <c r="H144" s="40">
        <v>288000</v>
      </c>
    </row>
    <row r="145" ht="25" customHeight="1" spans="1:8">
      <c r="A145" s="35" t="s">
        <v>247</v>
      </c>
      <c r="B145" s="36" t="s">
        <v>573</v>
      </c>
      <c r="C145" s="37">
        <v>50999</v>
      </c>
      <c r="D145" s="38" t="s">
        <v>341</v>
      </c>
      <c r="E145" s="39" t="s">
        <v>342</v>
      </c>
      <c r="F145" s="39" t="s">
        <v>341</v>
      </c>
      <c r="G145" s="39" t="s">
        <v>578</v>
      </c>
      <c r="H145" s="40">
        <v>280400</v>
      </c>
    </row>
    <row r="146" ht="25" customHeight="1" spans="1:8">
      <c r="A146" s="35" t="s">
        <v>247</v>
      </c>
      <c r="B146" s="36" t="s">
        <v>573</v>
      </c>
      <c r="C146" s="37">
        <v>50999</v>
      </c>
      <c r="D146" s="38" t="s">
        <v>341</v>
      </c>
      <c r="E146" s="39" t="s">
        <v>342</v>
      </c>
      <c r="F146" s="39" t="s">
        <v>341</v>
      </c>
      <c r="G146" s="39" t="s">
        <v>579</v>
      </c>
      <c r="H146" s="40">
        <v>144000</v>
      </c>
    </row>
    <row r="147" ht="25" customHeight="1" spans="1:8">
      <c r="A147" s="35" t="s">
        <v>247</v>
      </c>
      <c r="B147" s="36" t="s">
        <v>573</v>
      </c>
      <c r="C147" s="37">
        <v>50999</v>
      </c>
      <c r="D147" s="38" t="s">
        <v>341</v>
      </c>
      <c r="E147" s="39" t="s">
        <v>342</v>
      </c>
      <c r="F147" s="39" t="s">
        <v>341</v>
      </c>
      <c r="G147" s="39" t="s">
        <v>580</v>
      </c>
      <c r="H147" s="40">
        <v>100000</v>
      </c>
    </row>
    <row r="148" ht="25" customHeight="1" spans="1:8">
      <c r="A148" s="35" t="s">
        <v>247</v>
      </c>
      <c r="B148" s="36" t="s">
        <v>573</v>
      </c>
      <c r="C148" s="37">
        <v>50901</v>
      </c>
      <c r="D148" s="38" t="s">
        <v>454</v>
      </c>
      <c r="E148" s="39" t="s">
        <v>455</v>
      </c>
      <c r="F148" s="39" t="s">
        <v>456</v>
      </c>
      <c r="G148" s="39" t="s">
        <v>581</v>
      </c>
      <c r="H148" s="40">
        <v>1330000</v>
      </c>
    </row>
    <row r="149" ht="25" customHeight="1" spans="1:8">
      <c r="A149" s="35" t="s">
        <v>250</v>
      </c>
      <c r="B149" s="36" t="s">
        <v>582</v>
      </c>
      <c r="C149" s="37">
        <v>50299</v>
      </c>
      <c r="D149" s="38" t="s">
        <v>303</v>
      </c>
      <c r="E149" s="39" t="s">
        <v>304</v>
      </c>
      <c r="F149" s="39" t="s">
        <v>303</v>
      </c>
      <c r="G149" s="39" t="s">
        <v>583</v>
      </c>
      <c r="H149" s="40">
        <v>592220</v>
      </c>
    </row>
    <row r="150" ht="25" customHeight="1" spans="1:8">
      <c r="A150" s="35" t="s">
        <v>250</v>
      </c>
      <c r="B150" s="36" t="s">
        <v>582</v>
      </c>
      <c r="C150" s="37">
        <v>50299</v>
      </c>
      <c r="D150" s="38" t="s">
        <v>303</v>
      </c>
      <c r="E150" s="39" t="s">
        <v>304</v>
      </c>
      <c r="F150" s="39" t="s">
        <v>303</v>
      </c>
      <c r="G150" s="39" t="s">
        <v>584</v>
      </c>
      <c r="H150" s="40">
        <v>382360</v>
      </c>
    </row>
    <row r="151" ht="25" customHeight="1" spans="1:8">
      <c r="A151" s="35" t="s">
        <v>250</v>
      </c>
      <c r="B151" s="36" t="s">
        <v>582</v>
      </c>
      <c r="C151" s="37">
        <v>50205</v>
      </c>
      <c r="D151" s="38" t="s">
        <v>396</v>
      </c>
      <c r="E151" s="39" t="s">
        <v>397</v>
      </c>
      <c r="F151" s="39" t="s">
        <v>396</v>
      </c>
      <c r="G151" s="39" t="s">
        <v>585</v>
      </c>
      <c r="H151" s="40">
        <v>2311602.9</v>
      </c>
    </row>
    <row r="152" ht="25" customHeight="1" spans="1:8">
      <c r="A152" s="35" t="s">
        <v>252</v>
      </c>
      <c r="B152" s="36" t="s">
        <v>586</v>
      </c>
      <c r="C152" s="37">
        <v>50102</v>
      </c>
      <c r="D152" s="38" t="s">
        <v>332</v>
      </c>
      <c r="E152" s="39" t="s">
        <v>335</v>
      </c>
      <c r="F152" s="39" t="s">
        <v>336</v>
      </c>
      <c r="G152" s="39" t="s">
        <v>377</v>
      </c>
      <c r="H152" s="40">
        <v>5167729.32</v>
      </c>
    </row>
    <row r="153" ht="25" customHeight="1" spans="1:8">
      <c r="A153" s="35" t="s">
        <v>253</v>
      </c>
      <c r="B153" s="36" t="s">
        <v>587</v>
      </c>
      <c r="C153" s="37">
        <v>50102</v>
      </c>
      <c r="D153" s="38" t="s">
        <v>332</v>
      </c>
      <c r="E153" s="39" t="s">
        <v>335</v>
      </c>
      <c r="F153" s="39" t="s">
        <v>336</v>
      </c>
      <c r="G153" s="39" t="s">
        <v>588</v>
      </c>
      <c r="H153" s="40">
        <v>540000</v>
      </c>
    </row>
    <row r="154" ht="25" customHeight="1" spans="1:8">
      <c r="A154" s="35" t="s">
        <v>256</v>
      </c>
      <c r="B154" s="36" t="s">
        <v>589</v>
      </c>
      <c r="C154" s="37">
        <v>50199</v>
      </c>
      <c r="D154" s="38" t="s">
        <v>323</v>
      </c>
      <c r="E154" s="39" t="s">
        <v>324</v>
      </c>
      <c r="F154" s="39" t="s">
        <v>323</v>
      </c>
      <c r="G154" s="39" t="s">
        <v>590</v>
      </c>
      <c r="H154" s="40">
        <v>50000</v>
      </c>
    </row>
    <row r="155" ht="25" customHeight="1" spans="1:8">
      <c r="A155" s="35" t="s">
        <v>256</v>
      </c>
      <c r="B155" s="36" t="s">
        <v>589</v>
      </c>
      <c r="C155" s="37">
        <v>50199</v>
      </c>
      <c r="D155" s="38" t="s">
        <v>323</v>
      </c>
      <c r="E155" s="39" t="s">
        <v>324</v>
      </c>
      <c r="F155" s="39" t="s">
        <v>323</v>
      </c>
      <c r="G155" s="39" t="s">
        <v>591</v>
      </c>
      <c r="H155" s="40">
        <v>50000</v>
      </c>
    </row>
    <row r="156" ht="25" customHeight="1" spans="1:8">
      <c r="A156" s="35" t="s">
        <v>256</v>
      </c>
      <c r="B156" s="36" t="s">
        <v>589</v>
      </c>
      <c r="C156" s="37">
        <v>50901</v>
      </c>
      <c r="D156" s="38" t="s">
        <v>454</v>
      </c>
      <c r="E156" s="39" t="s">
        <v>592</v>
      </c>
      <c r="F156" s="39" t="s">
        <v>593</v>
      </c>
      <c r="G156" s="39" t="s">
        <v>594</v>
      </c>
      <c r="H156" s="40">
        <v>150000</v>
      </c>
    </row>
    <row r="157" ht="25" customHeight="1" spans="1:8">
      <c r="A157" s="35" t="s">
        <v>255</v>
      </c>
      <c r="B157" s="36" t="s">
        <v>595</v>
      </c>
      <c r="C157" s="37">
        <v>50999</v>
      </c>
      <c r="D157" s="38" t="s">
        <v>341</v>
      </c>
      <c r="E157" s="39" t="s">
        <v>342</v>
      </c>
      <c r="F157" s="39" t="s">
        <v>341</v>
      </c>
      <c r="G157" s="39" t="s">
        <v>596</v>
      </c>
      <c r="H157" s="40">
        <v>2700000</v>
      </c>
    </row>
    <row r="158" ht="25" customHeight="1" spans="1:8">
      <c r="A158" s="35" t="s">
        <v>256</v>
      </c>
      <c r="B158" s="36" t="s">
        <v>589</v>
      </c>
      <c r="C158" s="37">
        <v>50999</v>
      </c>
      <c r="D158" s="38" t="s">
        <v>341</v>
      </c>
      <c r="E158" s="39" t="s">
        <v>342</v>
      </c>
      <c r="F158" s="39" t="s">
        <v>341</v>
      </c>
      <c r="G158" s="39" t="s">
        <v>597</v>
      </c>
      <c r="H158" s="40">
        <v>1100000</v>
      </c>
    </row>
    <row r="159" ht="25" customHeight="1" spans="1:8">
      <c r="A159" s="35" t="s">
        <v>259</v>
      </c>
      <c r="B159" s="36" t="s">
        <v>598</v>
      </c>
      <c r="C159" s="37">
        <v>50205</v>
      </c>
      <c r="D159" s="38" t="s">
        <v>396</v>
      </c>
      <c r="E159" s="39" t="s">
        <v>397</v>
      </c>
      <c r="F159" s="39" t="s">
        <v>396</v>
      </c>
      <c r="G159" s="39" t="s">
        <v>599</v>
      </c>
      <c r="H159" s="40">
        <v>3781050</v>
      </c>
    </row>
    <row r="160" ht="25" customHeight="1" spans="1:8">
      <c r="A160" s="35" t="s">
        <v>259</v>
      </c>
      <c r="B160" s="36" t="s">
        <v>598</v>
      </c>
      <c r="C160" s="37">
        <v>50299</v>
      </c>
      <c r="D160" s="38" t="s">
        <v>303</v>
      </c>
      <c r="E160" s="39" t="s">
        <v>304</v>
      </c>
      <c r="F160" s="39" t="s">
        <v>303</v>
      </c>
      <c r="G160" s="39" t="s">
        <v>600</v>
      </c>
      <c r="H160" s="40">
        <v>1160032</v>
      </c>
    </row>
    <row r="161" ht="25" customHeight="1" spans="1:8">
      <c r="A161" s="35" t="s">
        <v>260</v>
      </c>
      <c r="B161" s="36" t="s">
        <v>601</v>
      </c>
      <c r="C161" s="37">
        <v>50299</v>
      </c>
      <c r="D161" s="38" t="s">
        <v>303</v>
      </c>
      <c r="E161" s="39" t="s">
        <v>304</v>
      </c>
      <c r="F161" s="39" t="s">
        <v>303</v>
      </c>
      <c r="G161" s="39" t="s">
        <v>602</v>
      </c>
      <c r="H161" s="40">
        <v>3038102.5</v>
      </c>
    </row>
    <row r="162" ht="25" customHeight="1" spans="1:8">
      <c r="A162" s="35" t="s">
        <v>262</v>
      </c>
      <c r="B162" s="36" t="s">
        <v>603</v>
      </c>
      <c r="C162" s="37">
        <v>50402</v>
      </c>
      <c r="D162" s="38" t="s">
        <v>604</v>
      </c>
      <c r="E162" s="39" t="s">
        <v>605</v>
      </c>
      <c r="F162" s="39" t="s">
        <v>604</v>
      </c>
      <c r="G162" s="39" t="s">
        <v>606</v>
      </c>
      <c r="H162" s="40">
        <v>1870000</v>
      </c>
    </row>
    <row r="163" ht="25" customHeight="1" spans="1:8">
      <c r="A163" s="35" t="s">
        <v>264</v>
      </c>
      <c r="B163" s="36" t="s">
        <v>607</v>
      </c>
      <c r="C163" s="37">
        <v>50299</v>
      </c>
      <c r="D163" s="38" t="s">
        <v>303</v>
      </c>
      <c r="E163" s="39" t="s">
        <v>304</v>
      </c>
      <c r="F163" s="39" t="s">
        <v>303</v>
      </c>
      <c r="G163" s="39" t="s">
        <v>608</v>
      </c>
      <c r="H163" s="40">
        <v>17492384.1</v>
      </c>
    </row>
    <row r="164" ht="25" customHeight="1" spans="1:8">
      <c r="A164" s="35" t="s">
        <v>264</v>
      </c>
      <c r="B164" s="36" t="s">
        <v>607</v>
      </c>
      <c r="C164" s="37">
        <v>50299</v>
      </c>
      <c r="D164" s="38" t="s">
        <v>303</v>
      </c>
      <c r="E164" s="39" t="s">
        <v>304</v>
      </c>
      <c r="F164" s="39" t="s">
        <v>303</v>
      </c>
      <c r="G164" s="39" t="s">
        <v>609</v>
      </c>
      <c r="H164" s="40">
        <v>23952788.18</v>
      </c>
    </row>
    <row r="165" ht="25" customHeight="1" spans="1:8">
      <c r="A165" s="35" t="s">
        <v>264</v>
      </c>
      <c r="B165" s="36" t="s">
        <v>607</v>
      </c>
      <c r="C165" s="37">
        <v>50299</v>
      </c>
      <c r="D165" s="38" t="s">
        <v>303</v>
      </c>
      <c r="E165" s="39" t="s">
        <v>304</v>
      </c>
      <c r="F165" s="39" t="s">
        <v>303</v>
      </c>
      <c r="G165" s="39" t="s">
        <v>610</v>
      </c>
      <c r="H165" s="40">
        <v>8662804</v>
      </c>
    </row>
    <row r="166" ht="25" customHeight="1" spans="1:8">
      <c r="A166" s="35" t="s">
        <v>264</v>
      </c>
      <c r="B166" s="36" t="s">
        <v>607</v>
      </c>
      <c r="C166" s="37">
        <v>50299</v>
      </c>
      <c r="D166" s="38" t="s">
        <v>303</v>
      </c>
      <c r="E166" s="39" t="s">
        <v>304</v>
      </c>
      <c r="F166" s="39" t="s">
        <v>303</v>
      </c>
      <c r="G166" s="39" t="s">
        <v>611</v>
      </c>
      <c r="H166" s="40">
        <v>11434000</v>
      </c>
    </row>
    <row r="167" ht="25" customHeight="1" spans="1:8">
      <c r="A167" s="35" t="s">
        <v>264</v>
      </c>
      <c r="B167" s="36" t="s">
        <v>607</v>
      </c>
      <c r="C167" s="37">
        <v>50299</v>
      </c>
      <c r="D167" s="38" t="s">
        <v>303</v>
      </c>
      <c r="E167" s="39" t="s">
        <v>304</v>
      </c>
      <c r="F167" s="39" t="s">
        <v>303</v>
      </c>
      <c r="G167" s="39" t="s">
        <v>612</v>
      </c>
      <c r="H167" s="40">
        <v>242000</v>
      </c>
    </row>
    <row r="168" ht="25" customHeight="1" spans="1:8">
      <c r="A168" s="35" t="s">
        <v>264</v>
      </c>
      <c r="B168" s="36" t="s">
        <v>607</v>
      </c>
      <c r="C168" s="37">
        <v>50299</v>
      </c>
      <c r="D168" s="38" t="s">
        <v>303</v>
      </c>
      <c r="E168" s="39" t="s">
        <v>304</v>
      </c>
      <c r="F168" s="39" t="s">
        <v>303</v>
      </c>
      <c r="G168" s="39" t="s">
        <v>613</v>
      </c>
      <c r="H168" s="40">
        <v>100000</v>
      </c>
    </row>
    <row r="169" ht="25" customHeight="1" spans="1:8">
      <c r="A169" s="35" t="s">
        <v>266</v>
      </c>
      <c r="B169" s="36" t="s">
        <v>614</v>
      </c>
      <c r="C169" s="37">
        <v>50201</v>
      </c>
      <c r="D169" s="38" t="s">
        <v>294</v>
      </c>
      <c r="E169" s="39" t="s">
        <v>399</v>
      </c>
      <c r="F169" s="39" t="s">
        <v>400</v>
      </c>
      <c r="G169" s="39" t="s">
        <v>615</v>
      </c>
      <c r="H169" s="40">
        <v>6216400</v>
      </c>
    </row>
    <row r="170" ht="25" customHeight="1" spans="1:8">
      <c r="A170" s="35" t="s">
        <v>266</v>
      </c>
      <c r="B170" s="36" t="s">
        <v>614</v>
      </c>
      <c r="C170" s="37">
        <v>50205</v>
      </c>
      <c r="D170" s="38" t="s">
        <v>396</v>
      </c>
      <c r="E170" s="39" t="s">
        <v>397</v>
      </c>
      <c r="F170" s="39" t="s">
        <v>396</v>
      </c>
      <c r="G170" s="39" t="s">
        <v>616</v>
      </c>
      <c r="H170" s="40">
        <v>6825360</v>
      </c>
    </row>
    <row r="171" ht="25" customHeight="1" spans="1:8">
      <c r="A171" s="35" t="s">
        <v>266</v>
      </c>
      <c r="B171" s="36" t="s">
        <v>614</v>
      </c>
      <c r="C171" s="37">
        <v>50307</v>
      </c>
      <c r="D171" s="38" t="s">
        <v>417</v>
      </c>
      <c r="E171" s="39" t="s">
        <v>418</v>
      </c>
      <c r="F171" s="39" t="s">
        <v>417</v>
      </c>
      <c r="G171" s="39" t="s">
        <v>617</v>
      </c>
      <c r="H171" s="40">
        <v>5714000</v>
      </c>
    </row>
    <row r="172" ht="25" customHeight="1" spans="1:8">
      <c r="A172" s="35" t="s">
        <v>266</v>
      </c>
      <c r="B172" s="36" t="s">
        <v>614</v>
      </c>
      <c r="C172" s="37">
        <v>50299</v>
      </c>
      <c r="D172" s="38" t="s">
        <v>303</v>
      </c>
      <c r="E172" s="39" t="s">
        <v>304</v>
      </c>
      <c r="F172" s="39" t="s">
        <v>303</v>
      </c>
      <c r="G172" s="39" t="s">
        <v>618</v>
      </c>
      <c r="H172" s="40">
        <v>283250</v>
      </c>
    </row>
    <row r="173" ht="25" customHeight="1" spans="1:8">
      <c r="A173" s="35" t="s">
        <v>266</v>
      </c>
      <c r="B173" s="36" t="s">
        <v>614</v>
      </c>
      <c r="C173" s="37">
        <v>50299</v>
      </c>
      <c r="D173" s="38" t="s">
        <v>303</v>
      </c>
      <c r="E173" s="39" t="s">
        <v>304</v>
      </c>
      <c r="F173" s="39" t="s">
        <v>303</v>
      </c>
      <c r="G173" s="39" t="s">
        <v>619</v>
      </c>
      <c r="H173" s="40">
        <v>280000</v>
      </c>
    </row>
    <row r="174" ht="25" customHeight="1" spans="1:8">
      <c r="A174" s="35" t="s">
        <v>266</v>
      </c>
      <c r="B174" s="36" t="s">
        <v>614</v>
      </c>
      <c r="C174" s="37">
        <v>50299</v>
      </c>
      <c r="D174" s="38" t="s">
        <v>303</v>
      </c>
      <c r="E174" s="39" t="s">
        <v>304</v>
      </c>
      <c r="F174" s="39" t="s">
        <v>303</v>
      </c>
      <c r="G174" s="39" t="s">
        <v>620</v>
      </c>
      <c r="H174" s="40">
        <v>219000</v>
      </c>
    </row>
    <row r="175" ht="25" customHeight="1" spans="1:8">
      <c r="A175" s="35" t="s">
        <v>266</v>
      </c>
      <c r="B175" s="36" t="s">
        <v>614</v>
      </c>
      <c r="C175" s="37">
        <v>50205</v>
      </c>
      <c r="D175" s="38" t="s">
        <v>396</v>
      </c>
      <c r="E175" s="39" t="s">
        <v>397</v>
      </c>
      <c r="F175" s="39" t="s">
        <v>396</v>
      </c>
      <c r="G175" s="39" t="s">
        <v>621</v>
      </c>
      <c r="H175" s="40">
        <v>100000</v>
      </c>
    </row>
    <row r="176" ht="25" customHeight="1" spans="1:8">
      <c r="A176" s="35" t="s">
        <v>266</v>
      </c>
      <c r="B176" s="36" t="s">
        <v>614</v>
      </c>
      <c r="C176" s="37">
        <v>50205</v>
      </c>
      <c r="D176" s="38" t="s">
        <v>396</v>
      </c>
      <c r="E176" s="39" t="s">
        <v>397</v>
      </c>
      <c r="F176" s="39" t="s">
        <v>396</v>
      </c>
      <c r="G176" s="39" t="s">
        <v>622</v>
      </c>
      <c r="H176" s="40">
        <v>285000</v>
      </c>
    </row>
    <row r="177" ht="25" customHeight="1" spans="1:8">
      <c r="A177" s="35" t="s">
        <v>266</v>
      </c>
      <c r="B177" s="36" t="s">
        <v>614</v>
      </c>
      <c r="C177" s="37">
        <v>50299</v>
      </c>
      <c r="D177" s="38" t="s">
        <v>303</v>
      </c>
      <c r="E177" s="39" t="s">
        <v>304</v>
      </c>
      <c r="F177" s="39" t="s">
        <v>303</v>
      </c>
      <c r="G177" s="39" t="s">
        <v>623</v>
      </c>
      <c r="H177" s="40">
        <v>2678000</v>
      </c>
    </row>
    <row r="178" ht="25" customHeight="1" spans="1:8">
      <c r="A178" s="35" t="s">
        <v>266</v>
      </c>
      <c r="B178" s="36" t="s">
        <v>614</v>
      </c>
      <c r="C178" s="37">
        <v>50299</v>
      </c>
      <c r="D178" s="38" t="s">
        <v>303</v>
      </c>
      <c r="E178" s="39" t="s">
        <v>304</v>
      </c>
      <c r="F178" s="39" t="s">
        <v>303</v>
      </c>
      <c r="G178" s="39" t="s">
        <v>624</v>
      </c>
      <c r="H178" s="40">
        <v>678814</v>
      </c>
    </row>
    <row r="179" ht="25" customHeight="1" spans="1:8">
      <c r="A179" s="35" t="s">
        <v>266</v>
      </c>
      <c r="B179" s="36" t="s">
        <v>614</v>
      </c>
      <c r="C179" s="37">
        <v>50299</v>
      </c>
      <c r="D179" s="38" t="s">
        <v>303</v>
      </c>
      <c r="E179" s="39" t="s">
        <v>304</v>
      </c>
      <c r="F179" s="39" t="s">
        <v>303</v>
      </c>
      <c r="G179" s="39" t="s">
        <v>625</v>
      </c>
      <c r="H179" s="40">
        <v>940000</v>
      </c>
    </row>
    <row r="180" ht="25" customHeight="1" spans="1:8">
      <c r="A180" s="35" t="s">
        <v>266</v>
      </c>
      <c r="B180" s="36" t="s">
        <v>614</v>
      </c>
      <c r="C180" s="37">
        <v>50205</v>
      </c>
      <c r="D180" s="38" t="s">
        <v>396</v>
      </c>
      <c r="E180" s="39" t="s">
        <v>397</v>
      </c>
      <c r="F180" s="39" t="s">
        <v>396</v>
      </c>
      <c r="G180" s="39" t="s">
        <v>626</v>
      </c>
      <c r="H180" s="40">
        <v>457000</v>
      </c>
    </row>
    <row r="181" ht="25" customHeight="1" spans="1:8">
      <c r="A181" s="35" t="s">
        <v>266</v>
      </c>
      <c r="B181" s="36" t="s">
        <v>614</v>
      </c>
      <c r="C181" s="37">
        <v>50205</v>
      </c>
      <c r="D181" s="38" t="s">
        <v>396</v>
      </c>
      <c r="E181" s="39" t="s">
        <v>397</v>
      </c>
      <c r="F181" s="39" t="s">
        <v>396</v>
      </c>
      <c r="G181" s="39" t="s">
        <v>627</v>
      </c>
      <c r="H181" s="40">
        <v>300000</v>
      </c>
    </row>
    <row r="182" ht="25" customHeight="1" spans="1:8">
      <c r="A182" s="35" t="s">
        <v>266</v>
      </c>
      <c r="B182" s="36" t="s">
        <v>614</v>
      </c>
      <c r="C182" s="37">
        <v>50209</v>
      </c>
      <c r="D182" s="38" t="s">
        <v>297</v>
      </c>
      <c r="E182" s="39" t="s">
        <v>298</v>
      </c>
      <c r="F182" s="39" t="s">
        <v>297</v>
      </c>
      <c r="G182" s="39" t="s">
        <v>628</v>
      </c>
      <c r="H182" s="40">
        <v>380000</v>
      </c>
    </row>
    <row r="183" ht="25" customHeight="1" spans="1:8">
      <c r="A183" s="35" t="s">
        <v>266</v>
      </c>
      <c r="B183" s="36" t="s">
        <v>614</v>
      </c>
      <c r="C183" s="37">
        <v>50201</v>
      </c>
      <c r="D183" s="38" t="s">
        <v>294</v>
      </c>
      <c r="E183" s="39" t="s">
        <v>295</v>
      </c>
      <c r="F183" s="39" t="s">
        <v>296</v>
      </c>
      <c r="G183" s="39" t="s">
        <v>629</v>
      </c>
      <c r="H183" s="40">
        <v>320000</v>
      </c>
    </row>
    <row r="184" ht="25" customHeight="1" spans="1:8">
      <c r="A184" s="35" t="s">
        <v>266</v>
      </c>
      <c r="B184" s="36" t="s">
        <v>614</v>
      </c>
      <c r="C184" s="37">
        <v>50299</v>
      </c>
      <c r="D184" s="38" t="s">
        <v>303</v>
      </c>
      <c r="E184" s="39" t="s">
        <v>304</v>
      </c>
      <c r="F184" s="39" t="s">
        <v>303</v>
      </c>
      <c r="G184" s="39" t="s">
        <v>630</v>
      </c>
      <c r="H184" s="40">
        <v>300000</v>
      </c>
    </row>
    <row r="185" ht="25" customHeight="1" spans="1:8">
      <c r="A185" s="35" t="s">
        <v>266</v>
      </c>
      <c r="B185" s="36" t="s">
        <v>614</v>
      </c>
      <c r="C185" s="37">
        <v>50306</v>
      </c>
      <c r="D185" s="38" t="s">
        <v>403</v>
      </c>
      <c r="E185" s="39" t="s">
        <v>631</v>
      </c>
      <c r="F185" s="39" t="s">
        <v>632</v>
      </c>
      <c r="G185" s="39" t="s">
        <v>633</v>
      </c>
      <c r="H185" s="40">
        <v>250000</v>
      </c>
    </row>
    <row r="186" ht="25" customHeight="1" spans="1:8">
      <c r="A186" s="35" t="s">
        <v>266</v>
      </c>
      <c r="B186" s="36" t="s">
        <v>614</v>
      </c>
      <c r="C186" s="37">
        <v>50205</v>
      </c>
      <c r="D186" s="38" t="s">
        <v>396</v>
      </c>
      <c r="E186" s="39" t="s">
        <v>397</v>
      </c>
      <c r="F186" s="39" t="s">
        <v>396</v>
      </c>
      <c r="G186" s="39" t="s">
        <v>634</v>
      </c>
      <c r="H186" s="40">
        <v>1188000</v>
      </c>
    </row>
    <row r="187" ht="25" customHeight="1" spans="1:8">
      <c r="A187" s="35" t="s">
        <v>266</v>
      </c>
      <c r="B187" s="36" t="s">
        <v>614</v>
      </c>
      <c r="C187" s="37">
        <v>50299</v>
      </c>
      <c r="D187" s="38" t="s">
        <v>303</v>
      </c>
      <c r="E187" s="39" t="s">
        <v>304</v>
      </c>
      <c r="F187" s="39" t="s">
        <v>303</v>
      </c>
      <c r="G187" s="39" t="s">
        <v>635</v>
      </c>
      <c r="H187" s="40">
        <v>640000</v>
      </c>
    </row>
    <row r="188" ht="25" customHeight="1" spans="1:8">
      <c r="A188" s="35" t="s">
        <v>266</v>
      </c>
      <c r="B188" s="36" t="s">
        <v>614</v>
      </c>
      <c r="C188" s="37">
        <v>50299</v>
      </c>
      <c r="D188" s="38" t="s">
        <v>303</v>
      </c>
      <c r="E188" s="39" t="s">
        <v>304</v>
      </c>
      <c r="F188" s="39" t="s">
        <v>303</v>
      </c>
      <c r="G188" s="39" t="s">
        <v>636</v>
      </c>
      <c r="H188" s="40">
        <v>1079251.65</v>
      </c>
    </row>
    <row r="189" ht="25" customHeight="1" spans="1:8">
      <c r="A189" s="35" t="s">
        <v>266</v>
      </c>
      <c r="B189" s="36" t="s">
        <v>614</v>
      </c>
      <c r="C189" s="37">
        <v>50205</v>
      </c>
      <c r="D189" s="38" t="s">
        <v>396</v>
      </c>
      <c r="E189" s="39" t="s">
        <v>397</v>
      </c>
      <c r="F189" s="39" t="s">
        <v>396</v>
      </c>
      <c r="G189" s="39" t="s">
        <v>637</v>
      </c>
      <c r="H189" s="40">
        <v>336000</v>
      </c>
    </row>
    <row r="190" ht="25" customHeight="1" spans="1:8">
      <c r="A190" s="35" t="s">
        <v>266</v>
      </c>
      <c r="B190" s="36" t="s">
        <v>614</v>
      </c>
      <c r="C190" s="37">
        <v>50299</v>
      </c>
      <c r="D190" s="38" t="s">
        <v>303</v>
      </c>
      <c r="E190" s="39" t="s">
        <v>304</v>
      </c>
      <c r="F190" s="39" t="s">
        <v>303</v>
      </c>
      <c r="G190" s="39" t="s">
        <v>638</v>
      </c>
      <c r="H190" s="40">
        <v>291991.6</v>
      </c>
    </row>
    <row r="191" ht="25" customHeight="1" spans="1:8">
      <c r="A191" s="35" t="s">
        <v>266</v>
      </c>
      <c r="B191" s="36" t="s">
        <v>614</v>
      </c>
      <c r="C191" s="37">
        <v>50299</v>
      </c>
      <c r="D191" s="38" t="s">
        <v>303</v>
      </c>
      <c r="E191" s="39" t="s">
        <v>304</v>
      </c>
      <c r="F191" s="39" t="s">
        <v>303</v>
      </c>
      <c r="G191" s="39" t="s">
        <v>639</v>
      </c>
      <c r="H191" s="40">
        <v>5805200</v>
      </c>
    </row>
    <row r="192" ht="25" customHeight="1" spans="1:8">
      <c r="A192" s="35" t="s">
        <v>266</v>
      </c>
      <c r="B192" s="36" t="s">
        <v>614</v>
      </c>
      <c r="C192" s="37">
        <v>50299</v>
      </c>
      <c r="D192" s="38" t="s">
        <v>303</v>
      </c>
      <c r="E192" s="39" t="s">
        <v>304</v>
      </c>
      <c r="F192" s="39" t="s">
        <v>303</v>
      </c>
      <c r="G192" s="39" t="s">
        <v>640</v>
      </c>
      <c r="H192" s="40">
        <v>9890097.19</v>
      </c>
    </row>
    <row r="193" ht="25" customHeight="1" spans="1:8">
      <c r="A193" s="35" t="s">
        <v>266</v>
      </c>
      <c r="B193" s="36" t="s">
        <v>614</v>
      </c>
      <c r="C193" s="37">
        <v>50399</v>
      </c>
      <c r="D193" s="38" t="s">
        <v>414</v>
      </c>
      <c r="E193" s="39" t="s">
        <v>415</v>
      </c>
      <c r="F193" s="39" t="s">
        <v>414</v>
      </c>
      <c r="G193" s="39" t="s">
        <v>641</v>
      </c>
      <c r="H193" s="40">
        <v>7150000</v>
      </c>
    </row>
    <row r="194" ht="25" customHeight="1" spans="1:8">
      <c r="A194" s="35" t="s">
        <v>266</v>
      </c>
      <c r="B194" s="36" t="s">
        <v>614</v>
      </c>
      <c r="C194" s="37">
        <v>50399</v>
      </c>
      <c r="D194" s="38" t="s">
        <v>414</v>
      </c>
      <c r="E194" s="39" t="s">
        <v>415</v>
      </c>
      <c r="F194" s="39" t="s">
        <v>414</v>
      </c>
      <c r="G194" s="39" t="s">
        <v>642</v>
      </c>
      <c r="H194" s="40">
        <v>1480000</v>
      </c>
    </row>
    <row r="195" ht="25" customHeight="1" spans="1:8">
      <c r="A195" s="35" t="s">
        <v>266</v>
      </c>
      <c r="B195" s="36" t="s">
        <v>614</v>
      </c>
      <c r="C195" s="37">
        <v>50399</v>
      </c>
      <c r="D195" s="38" t="s">
        <v>414</v>
      </c>
      <c r="E195" s="39" t="s">
        <v>415</v>
      </c>
      <c r="F195" s="39" t="s">
        <v>414</v>
      </c>
      <c r="G195" s="39" t="s">
        <v>643</v>
      </c>
      <c r="H195" s="40">
        <v>4170000</v>
      </c>
    </row>
    <row r="196" ht="25" customHeight="1" spans="1:8">
      <c r="A196" s="35" t="s">
        <v>266</v>
      </c>
      <c r="B196" s="36" t="s">
        <v>614</v>
      </c>
      <c r="C196" s="37">
        <v>50399</v>
      </c>
      <c r="D196" s="38" t="s">
        <v>414</v>
      </c>
      <c r="E196" s="39" t="s">
        <v>415</v>
      </c>
      <c r="F196" s="39" t="s">
        <v>414</v>
      </c>
      <c r="G196" s="39" t="s">
        <v>644</v>
      </c>
      <c r="H196" s="40">
        <v>20980000</v>
      </c>
    </row>
    <row r="197" ht="25" customHeight="1" spans="1:8">
      <c r="A197" s="35" t="s">
        <v>266</v>
      </c>
      <c r="B197" s="36" t="s">
        <v>614</v>
      </c>
      <c r="C197" s="37">
        <v>50401</v>
      </c>
      <c r="D197" s="38" t="s">
        <v>645</v>
      </c>
      <c r="E197" s="39" t="s">
        <v>646</v>
      </c>
      <c r="F197" s="39" t="s">
        <v>645</v>
      </c>
      <c r="G197" s="39" t="s">
        <v>647</v>
      </c>
      <c r="H197" s="40">
        <v>500000</v>
      </c>
    </row>
    <row r="198" ht="25" customHeight="1" spans="1:8">
      <c r="A198" s="35" t="s">
        <v>269</v>
      </c>
      <c r="B198" s="36" t="s">
        <v>648</v>
      </c>
      <c r="C198" s="37">
        <v>50299</v>
      </c>
      <c r="D198" s="38" t="s">
        <v>303</v>
      </c>
      <c r="E198" s="39" t="s">
        <v>304</v>
      </c>
      <c r="F198" s="39" t="s">
        <v>303</v>
      </c>
      <c r="G198" s="39" t="s">
        <v>649</v>
      </c>
      <c r="H198" s="40">
        <v>11200</v>
      </c>
    </row>
    <row r="199" ht="25" customHeight="1" spans="1:8">
      <c r="A199" s="35" t="s">
        <v>272</v>
      </c>
      <c r="B199" s="36" t="s">
        <v>650</v>
      </c>
      <c r="C199" s="37">
        <v>50101</v>
      </c>
      <c r="D199" s="38" t="s">
        <v>325</v>
      </c>
      <c r="E199" s="39" t="s">
        <v>326</v>
      </c>
      <c r="F199" s="39" t="s">
        <v>327</v>
      </c>
      <c r="G199" s="39" t="s">
        <v>651</v>
      </c>
      <c r="H199" s="40">
        <v>5193960</v>
      </c>
    </row>
    <row r="200" ht="25" customHeight="1" spans="1:8">
      <c r="A200" s="35" t="s">
        <v>271</v>
      </c>
      <c r="B200" s="36" t="s">
        <v>652</v>
      </c>
      <c r="C200" s="37">
        <v>50103</v>
      </c>
      <c r="D200" s="38" t="s">
        <v>148</v>
      </c>
      <c r="E200" s="39" t="s">
        <v>343</v>
      </c>
      <c r="F200" s="39" t="s">
        <v>148</v>
      </c>
      <c r="G200" s="39" t="s">
        <v>653</v>
      </c>
      <c r="H200" s="40">
        <v>5269171.68</v>
      </c>
    </row>
    <row r="201" spans="7:8">
      <c r="G201" t="s">
        <v>39</v>
      </c>
      <c r="H201" s="1">
        <f>SUM(H5:H200)</f>
        <v>420006881.59</v>
      </c>
    </row>
  </sheetData>
  <mergeCells count="1">
    <mergeCell ref="A2:H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workbookViewId="0">
      <selection activeCell="B10" sqref="B10"/>
    </sheetView>
  </sheetViews>
  <sheetFormatPr defaultColWidth="9" defaultRowHeight="14.4" outlineLevelCol="3"/>
  <cols>
    <col min="1" max="1" width="16.4444444444444" style="14" customWidth="1"/>
    <col min="2" max="2" width="49.7777777777778" style="14" customWidth="1"/>
    <col min="3" max="3" width="45.7777777777778" style="14" customWidth="1"/>
    <col min="4" max="4" width="19.4444444444444" style="15" customWidth="1"/>
    <col min="5" max="255" width="9" style="14"/>
    <col min="256" max="256" width="21.1296296296296" style="14" customWidth="1"/>
    <col min="257" max="257" width="21.75" style="14" customWidth="1"/>
    <col min="258" max="258" width="15.5" style="14" customWidth="1"/>
    <col min="259" max="259" width="21.3796296296296" style="14" customWidth="1"/>
    <col min="260" max="260" width="18.6296296296296" style="14" customWidth="1"/>
    <col min="261" max="511" width="9" style="14"/>
    <col min="512" max="512" width="21.1296296296296" style="14" customWidth="1"/>
    <col min="513" max="513" width="21.75" style="14" customWidth="1"/>
    <col min="514" max="514" width="15.5" style="14" customWidth="1"/>
    <col min="515" max="515" width="21.3796296296296" style="14" customWidth="1"/>
    <col min="516" max="516" width="18.6296296296296" style="14" customWidth="1"/>
    <col min="517" max="767" width="9" style="14"/>
    <col min="768" max="768" width="21.1296296296296" style="14" customWidth="1"/>
    <col min="769" max="769" width="21.75" style="14" customWidth="1"/>
    <col min="770" max="770" width="15.5" style="14" customWidth="1"/>
    <col min="771" max="771" width="21.3796296296296" style="14" customWidth="1"/>
    <col min="772" max="772" width="18.6296296296296" style="14" customWidth="1"/>
    <col min="773" max="1023" width="9" style="14"/>
    <col min="1024" max="1024" width="21.1296296296296" style="14" customWidth="1"/>
    <col min="1025" max="1025" width="21.75" style="14" customWidth="1"/>
    <col min="1026" max="1026" width="15.5" style="14" customWidth="1"/>
    <col min="1027" max="1027" width="21.3796296296296" style="14" customWidth="1"/>
    <col min="1028" max="1028" width="18.6296296296296" style="14" customWidth="1"/>
    <col min="1029" max="1279" width="9" style="14"/>
    <col min="1280" max="1280" width="21.1296296296296" style="14" customWidth="1"/>
    <col min="1281" max="1281" width="21.75" style="14" customWidth="1"/>
    <col min="1282" max="1282" width="15.5" style="14" customWidth="1"/>
    <col min="1283" max="1283" width="21.3796296296296" style="14" customWidth="1"/>
    <col min="1284" max="1284" width="18.6296296296296" style="14" customWidth="1"/>
    <col min="1285" max="1535" width="9" style="14"/>
    <col min="1536" max="1536" width="21.1296296296296" style="14" customWidth="1"/>
    <col min="1537" max="1537" width="21.75" style="14" customWidth="1"/>
    <col min="1538" max="1538" width="15.5" style="14" customWidth="1"/>
    <col min="1539" max="1539" width="21.3796296296296" style="14" customWidth="1"/>
    <col min="1540" max="1540" width="18.6296296296296" style="14" customWidth="1"/>
    <col min="1541" max="1791" width="9" style="14"/>
    <col min="1792" max="1792" width="21.1296296296296" style="14" customWidth="1"/>
    <col min="1793" max="1793" width="21.75" style="14" customWidth="1"/>
    <col min="1794" max="1794" width="15.5" style="14" customWidth="1"/>
    <col min="1795" max="1795" width="21.3796296296296" style="14" customWidth="1"/>
    <col min="1796" max="1796" width="18.6296296296296" style="14" customWidth="1"/>
    <col min="1797" max="2047" width="9" style="14"/>
    <col min="2048" max="2048" width="21.1296296296296" style="14" customWidth="1"/>
    <col min="2049" max="2049" width="21.75" style="14" customWidth="1"/>
    <col min="2050" max="2050" width="15.5" style="14" customWidth="1"/>
    <col min="2051" max="2051" width="21.3796296296296" style="14" customWidth="1"/>
    <col min="2052" max="2052" width="18.6296296296296" style="14" customWidth="1"/>
    <col min="2053" max="2303" width="9" style="14"/>
    <col min="2304" max="2304" width="21.1296296296296" style="14" customWidth="1"/>
    <col min="2305" max="2305" width="21.75" style="14" customWidth="1"/>
    <col min="2306" max="2306" width="15.5" style="14" customWidth="1"/>
    <col min="2307" max="2307" width="21.3796296296296" style="14" customWidth="1"/>
    <col min="2308" max="2308" width="18.6296296296296" style="14" customWidth="1"/>
    <col min="2309" max="2559" width="9" style="14"/>
    <col min="2560" max="2560" width="21.1296296296296" style="14" customWidth="1"/>
    <col min="2561" max="2561" width="21.75" style="14" customWidth="1"/>
    <col min="2562" max="2562" width="15.5" style="14" customWidth="1"/>
    <col min="2563" max="2563" width="21.3796296296296" style="14" customWidth="1"/>
    <col min="2564" max="2564" width="18.6296296296296" style="14" customWidth="1"/>
    <col min="2565" max="2815" width="9" style="14"/>
    <col min="2816" max="2816" width="21.1296296296296" style="14" customWidth="1"/>
    <col min="2817" max="2817" width="21.75" style="14" customWidth="1"/>
    <col min="2818" max="2818" width="15.5" style="14" customWidth="1"/>
    <col min="2819" max="2819" width="21.3796296296296" style="14" customWidth="1"/>
    <col min="2820" max="2820" width="18.6296296296296" style="14" customWidth="1"/>
    <col min="2821" max="3071" width="9" style="14"/>
    <col min="3072" max="3072" width="21.1296296296296" style="14" customWidth="1"/>
    <col min="3073" max="3073" width="21.75" style="14" customWidth="1"/>
    <col min="3074" max="3074" width="15.5" style="14" customWidth="1"/>
    <col min="3075" max="3075" width="21.3796296296296" style="14" customWidth="1"/>
    <col min="3076" max="3076" width="18.6296296296296" style="14" customWidth="1"/>
    <col min="3077" max="3327" width="9" style="14"/>
    <col min="3328" max="3328" width="21.1296296296296" style="14" customWidth="1"/>
    <col min="3329" max="3329" width="21.75" style="14" customWidth="1"/>
    <col min="3330" max="3330" width="15.5" style="14" customWidth="1"/>
    <col min="3331" max="3331" width="21.3796296296296" style="14" customWidth="1"/>
    <col min="3332" max="3332" width="18.6296296296296" style="14" customWidth="1"/>
    <col min="3333" max="3583" width="9" style="14"/>
    <col min="3584" max="3584" width="21.1296296296296" style="14" customWidth="1"/>
    <col min="3585" max="3585" width="21.75" style="14" customWidth="1"/>
    <col min="3586" max="3586" width="15.5" style="14" customWidth="1"/>
    <col min="3587" max="3587" width="21.3796296296296" style="14" customWidth="1"/>
    <col min="3588" max="3588" width="18.6296296296296" style="14" customWidth="1"/>
    <col min="3589" max="3839" width="9" style="14"/>
    <col min="3840" max="3840" width="21.1296296296296" style="14" customWidth="1"/>
    <col min="3841" max="3841" width="21.75" style="14" customWidth="1"/>
    <col min="3842" max="3842" width="15.5" style="14" customWidth="1"/>
    <col min="3843" max="3843" width="21.3796296296296" style="14" customWidth="1"/>
    <col min="3844" max="3844" width="18.6296296296296" style="14" customWidth="1"/>
    <col min="3845" max="4095" width="9" style="14"/>
    <col min="4096" max="4096" width="21.1296296296296" style="14" customWidth="1"/>
    <col min="4097" max="4097" width="21.75" style="14" customWidth="1"/>
    <col min="4098" max="4098" width="15.5" style="14" customWidth="1"/>
    <col min="4099" max="4099" width="21.3796296296296" style="14" customWidth="1"/>
    <col min="4100" max="4100" width="18.6296296296296" style="14" customWidth="1"/>
    <col min="4101" max="4351" width="9" style="14"/>
    <col min="4352" max="4352" width="21.1296296296296" style="14" customWidth="1"/>
    <col min="4353" max="4353" width="21.75" style="14" customWidth="1"/>
    <col min="4354" max="4354" width="15.5" style="14" customWidth="1"/>
    <col min="4355" max="4355" width="21.3796296296296" style="14" customWidth="1"/>
    <col min="4356" max="4356" width="18.6296296296296" style="14" customWidth="1"/>
    <col min="4357" max="4607" width="9" style="14"/>
    <col min="4608" max="4608" width="21.1296296296296" style="14" customWidth="1"/>
    <col min="4609" max="4609" width="21.75" style="14" customWidth="1"/>
    <col min="4610" max="4610" width="15.5" style="14" customWidth="1"/>
    <col min="4611" max="4611" width="21.3796296296296" style="14" customWidth="1"/>
    <col min="4612" max="4612" width="18.6296296296296" style="14" customWidth="1"/>
    <col min="4613" max="4863" width="9" style="14"/>
    <col min="4864" max="4864" width="21.1296296296296" style="14" customWidth="1"/>
    <col min="4865" max="4865" width="21.75" style="14" customWidth="1"/>
    <col min="4866" max="4866" width="15.5" style="14" customWidth="1"/>
    <col min="4867" max="4867" width="21.3796296296296" style="14" customWidth="1"/>
    <col min="4868" max="4868" width="18.6296296296296" style="14" customWidth="1"/>
    <col min="4869" max="5119" width="9" style="14"/>
    <col min="5120" max="5120" width="21.1296296296296" style="14" customWidth="1"/>
    <col min="5121" max="5121" width="21.75" style="14" customWidth="1"/>
    <col min="5122" max="5122" width="15.5" style="14" customWidth="1"/>
    <col min="5123" max="5123" width="21.3796296296296" style="14" customWidth="1"/>
    <col min="5124" max="5124" width="18.6296296296296" style="14" customWidth="1"/>
    <col min="5125" max="5375" width="9" style="14"/>
    <col min="5376" max="5376" width="21.1296296296296" style="14" customWidth="1"/>
    <col min="5377" max="5377" width="21.75" style="14" customWidth="1"/>
    <col min="5378" max="5378" width="15.5" style="14" customWidth="1"/>
    <col min="5379" max="5379" width="21.3796296296296" style="14" customWidth="1"/>
    <col min="5380" max="5380" width="18.6296296296296" style="14" customWidth="1"/>
    <col min="5381" max="5631" width="9" style="14"/>
    <col min="5632" max="5632" width="21.1296296296296" style="14" customWidth="1"/>
    <col min="5633" max="5633" width="21.75" style="14" customWidth="1"/>
    <col min="5634" max="5634" width="15.5" style="14" customWidth="1"/>
    <col min="5635" max="5635" width="21.3796296296296" style="14" customWidth="1"/>
    <col min="5636" max="5636" width="18.6296296296296" style="14" customWidth="1"/>
    <col min="5637" max="5887" width="9" style="14"/>
    <col min="5888" max="5888" width="21.1296296296296" style="14" customWidth="1"/>
    <col min="5889" max="5889" width="21.75" style="14" customWidth="1"/>
    <col min="5890" max="5890" width="15.5" style="14" customWidth="1"/>
    <col min="5891" max="5891" width="21.3796296296296" style="14" customWidth="1"/>
    <col min="5892" max="5892" width="18.6296296296296" style="14" customWidth="1"/>
    <col min="5893" max="6143" width="9" style="14"/>
    <col min="6144" max="6144" width="21.1296296296296" style="14" customWidth="1"/>
    <col min="6145" max="6145" width="21.75" style="14" customWidth="1"/>
    <col min="6146" max="6146" width="15.5" style="14" customWidth="1"/>
    <col min="6147" max="6147" width="21.3796296296296" style="14" customWidth="1"/>
    <col min="6148" max="6148" width="18.6296296296296" style="14" customWidth="1"/>
    <col min="6149" max="6399" width="9" style="14"/>
    <col min="6400" max="6400" width="21.1296296296296" style="14" customWidth="1"/>
    <col min="6401" max="6401" width="21.75" style="14" customWidth="1"/>
    <col min="6402" max="6402" width="15.5" style="14" customWidth="1"/>
    <col min="6403" max="6403" width="21.3796296296296" style="14" customWidth="1"/>
    <col min="6404" max="6404" width="18.6296296296296" style="14" customWidth="1"/>
    <col min="6405" max="6655" width="9" style="14"/>
    <col min="6656" max="6656" width="21.1296296296296" style="14" customWidth="1"/>
    <col min="6657" max="6657" width="21.75" style="14" customWidth="1"/>
    <col min="6658" max="6658" width="15.5" style="14" customWidth="1"/>
    <col min="6659" max="6659" width="21.3796296296296" style="14" customWidth="1"/>
    <col min="6660" max="6660" width="18.6296296296296" style="14" customWidth="1"/>
    <col min="6661" max="6911" width="9" style="14"/>
    <col min="6912" max="6912" width="21.1296296296296" style="14" customWidth="1"/>
    <col min="6913" max="6913" width="21.75" style="14" customWidth="1"/>
    <col min="6914" max="6914" width="15.5" style="14" customWidth="1"/>
    <col min="6915" max="6915" width="21.3796296296296" style="14" customWidth="1"/>
    <col min="6916" max="6916" width="18.6296296296296" style="14" customWidth="1"/>
    <col min="6917" max="7167" width="9" style="14"/>
    <col min="7168" max="7168" width="21.1296296296296" style="14" customWidth="1"/>
    <col min="7169" max="7169" width="21.75" style="14" customWidth="1"/>
    <col min="7170" max="7170" width="15.5" style="14" customWidth="1"/>
    <col min="7171" max="7171" width="21.3796296296296" style="14" customWidth="1"/>
    <col min="7172" max="7172" width="18.6296296296296" style="14" customWidth="1"/>
    <col min="7173" max="7423" width="9" style="14"/>
    <col min="7424" max="7424" width="21.1296296296296" style="14" customWidth="1"/>
    <col min="7425" max="7425" width="21.75" style="14" customWidth="1"/>
    <col min="7426" max="7426" width="15.5" style="14" customWidth="1"/>
    <col min="7427" max="7427" width="21.3796296296296" style="14" customWidth="1"/>
    <col min="7428" max="7428" width="18.6296296296296" style="14" customWidth="1"/>
    <col min="7429" max="7679" width="9" style="14"/>
    <col min="7680" max="7680" width="21.1296296296296" style="14" customWidth="1"/>
    <col min="7681" max="7681" width="21.75" style="14" customWidth="1"/>
    <col min="7682" max="7682" width="15.5" style="14" customWidth="1"/>
    <col min="7683" max="7683" width="21.3796296296296" style="14" customWidth="1"/>
    <col min="7684" max="7684" width="18.6296296296296" style="14" customWidth="1"/>
    <col min="7685" max="7935" width="9" style="14"/>
    <col min="7936" max="7936" width="21.1296296296296" style="14" customWidth="1"/>
    <col min="7937" max="7937" width="21.75" style="14" customWidth="1"/>
    <col min="7938" max="7938" width="15.5" style="14" customWidth="1"/>
    <col min="7939" max="7939" width="21.3796296296296" style="14" customWidth="1"/>
    <col min="7940" max="7940" width="18.6296296296296" style="14" customWidth="1"/>
    <col min="7941" max="8191" width="9" style="14"/>
    <col min="8192" max="8192" width="21.1296296296296" style="14" customWidth="1"/>
    <col min="8193" max="8193" width="21.75" style="14" customWidth="1"/>
    <col min="8194" max="8194" width="15.5" style="14" customWidth="1"/>
    <col min="8195" max="8195" width="21.3796296296296" style="14" customWidth="1"/>
    <col min="8196" max="8196" width="18.6296296296296" style="14" customWidth="1"/>
    <col min="8197" max="8447" width="9" style="14"/>
    <col min="8448" max="8448" width="21.1296296296296" style="14" customWidth="1"/>
    <col min="8449" max="8449" width="21.75" style="14" customWidth="1"/>
    <col min="8450" max="8450" width="15.5" style="14" customWidth="1"/>
    <col min="8451" max="8451" width="21.3796296296296" style="14" customWidth="1"/>
    <col min="8452" max="8452" width="18.6296296296296" style="14" customWidth="1"/>
    <col min="8453" max="8703" width="9" style="14"/>
    <col min="8704" max="8704" width="21.1296296296296" style="14" customWidth="1"/>
    <col min="8705" max="8705" width="21.75" style="14" customWidth="1"/>
    <col min="8706" max="8706" width="15.5" style="14" customWidth="1"/>
    <col min="8707" max="8707" width="21.3796296296296" style="14" customWidth="1"/>
    <col min="8708" max="8708" width="18.6296296296296" style="14" customWidth="1"/>
    <col min="8709" max="8959" width="9" style="14"/>
    <col min="8960" max="8960" width="21.1296296296296" style="14" customWidth="1"/>
    <col min="8961" max="8961" width="21.75" style="14" customWidth="1"/>
    <col min="8962" max="8962" width="15.5" style="14" customWidth="1"/>
    <col min="8963" max="8963" width="21.3796296296296" style="14" customWidth="1"/>
    <col min="8964" max="8964" width="18.6296296296296" style="14" customWidth="1"/>
    <col min="8965" max="9215" width="9" style="14"/>
    <col min="9216" max="9216" width="21.1296296296296" style="14" customWidth="1"/>
    <col min="9217" max="9217" width="21.75" style="14" customWidth="1"/>
    <col min="9218" max="9218" width="15.5" style="14" customWidth="1"/>
    <col min="9219" max="9219" width="21.3796296296296" style="14" customWidth="1"/>
    <col min="9220" max="9220" width="18.6296296296296" style="14" customWidth="1"/>
    <col min="9221" max="9471" width="9" style="14"/>
    <col min="9472" max="9472" width="21.1296296296296" style="14" customWidth="1"/>
    <col min="9473" max="9473" width="21.75" style="14" customWidth="1"/>
    <col min="9474" max="9474" width="15.5" style="14" customWidth="1"/>
    <col min="9475" max="9475" width="21.3796296296296" style="14" customWidth="1"/>
    <col min="9476" max="9476" width="18.6296296296296" style="14" customWidth="1"/>
    <col min="9477" max="9727" width="9" style="14"/>
    <col min="9728" max="9728" width="21.1296296296296" style="14" customWidth="1"/>
    <col min="9729" max="9729" width="21.75" style="14" customWidth="1"/>
    <col min="9730" max="9730" width="15.5" style="14" customWidth="1"/>
    <col min="9731" max="9731" width="21.3796296296296" style="14" customWidth="1"/>
    <col min="9732" max="9732" width="18.6296296296296" style="14" customWidth="1"/>
    <col min="9733" max="9983" width="9" style="14"/>
    <col min="9984" max="9984" width="21.1296296296296" style="14" customWidth="1"/>
    <col min="9985" max="9985" width="21.75" style="14" customWidth="1"/>
    <col min="9986" max="9986" width="15.5" style="14" customWidth="1"/>
    <col min="9987" max="9987" width="21.3796296296296" style="14" customWidth="1"/>
    <col min="9988" max="9988" width="18.6296296296296" style="14" customWidth="1"/>
    <col min="9989" max="10239" width="9" style="14"/>
    <col min="10240" max="10240" width="21.1296296296296" style="14" customWidth="1"/>
    <col min="10241" max="10241" width="21.75" style="14" customWidth="1"/>
    <col min="10242" max="10242" width="15.5" style="14" customWidth="1"/>
    <col min="10243" max="10243" width="21.3796296296296" style="14" customWidth="1"/>
    <col min="10244" max="10244" width="18.6296296296296" style="14" customWidth="1"/>
    <col min="10245" max="10495" width="9" style="14"/>
    <col min="10496" max="10496" width="21.1296296296296" style="14" customWidth="1"/>
    <col min="10497" max="10497" width="21.75" style="14" customWidth="1"/>
    <col min="10498" max="10498" width="15.5" style="14" customWidth="1"/>
    <col min="10499" max="10499" width="21.3796296296296" style="14" customWidth="1"/>
    <col min="10500" max="10500" width="18.6296296296296" style="14" customWidth="1"/>
    <col min="10501" max="10751" width="9" style="14"/>
    <col min="10752" max="10752" width="21.1296296296296" style="14" customWidth="1"/>
    <col min="10753" max="10753" width="21.75" style="14" customWidth="1"/>
    <col min="10754" max="10754" width="15.5" style="14" customWidth="1"/>
    <col min="10755" max="10755" width="21.3796296296296" style="14" customWidth="1"/>
    <col min="10756" max="10756" width="18.6296296296296" style="14" customWidth="1"/>
    <col min="10757" max="11007" width="9" style="14"/>
    <col min="11008" max="11008" width="21.1296296296296" style="14" customWidth="1"/>
    <col min="11009" max="11009" width="21.75" style="14" customWidth="1"/>
    <col min="11010" max="11010" width="15.5" style="14" customWidth="1"/>
    <col min="11011" max="11011" width="21.3796296296296" style="14" customWidth="1"/>
    <col min="11012" max="11012" width="18.6296296296296" style="14" customWidth="1"/>
    <col min="11013" max="11263" width="9" style="14"/>
    <col min="11264" max="11264" width="21.1296296296296" style="14" customWidth="1"/>
    <col min="11265" max="11265" width="21.75" style="14" customWidth="1"/>
    <col min="11266" max="11266" width="15.5" style="14" customWidth="1"/>
    <col min="11267" max="11267" width="21.3796296296296" style="14" customWidth="1"/>
    <col min="11268" max="11268" width="18.6296296296296" style="14" customWidth="1"/>
    <col min="11269" max="11519" width="9" style="14"/>
    <col min="11520" max="11520" width="21.1296296296296" style="14" customWidth="1"/>
    <col min="11521" max="11521" width="21.75" style="14" customWidth="1"/>
    <col min="11522" max="11522" width="15.5" style="14" customWidth="1"/>
    <col min="11523" max="11523" width="21.3796296296296" style="14" customWidth="1"/>
    <col min="11524" max="11524" width="18.6296296296296" style="14" customWidth="1"/>
    <col min="11525" max="11775" width="9" style="14"/>
    <col min="11776" max="11776" width="21.1296296296296" style="14" customWidth="1"/>
    <col min="11777" max="11777" width="21.75" style="14" customWidth="1"/>
    <col min="11778" max="11778" width="15.5" style="14" customWidth="1"/>
    <col min="11779" max="11779" width="21.3796296296296" style="14" customWidth="1"/>
    <col min="11780" max="11780" width="18.6296296296296" style="14" customWidth="1"/>
    <col min="11781" max="12031" width="9" style="14"/>
    <col min="12032" max="12032" width="21.1296296296296" style="14" customWidth="1"/>
    <col min="12033" max="12033" width="21.75" style="14" customWidth="1"/>
    <col min="12034" max="12034" width="15.5" style="14" customWidth="1"/>
    <col min="12035" max="12035" width="21.3796296296296" style="14" customWidth="1"/>
    <col min="12036" max="12036" width="18.6296296296296" style="14" customWidth="1"/>
    <col min="12037" max="12287" width="9" style="14"/>
    <col min="12288" max="12288" width="21.1296296296296" style="14" customWidth="1"/>
    <col min="12289" max="12289" width="21.75" style="14" customWidth="1"/>
    <col min="12290" max="12290" width="15.5" style="14" customWidth="1"/>
    <col min="12291" max="12291" width="21.3796296296296" style="14" customWidth="1"/>
    <col min="12292" max="12292" width="18.6296296296296" style="14" customWidth="1"/>
    <col min="12293" max="12543" width="9" style="14"/>
    <col min="12544" max="12544" width="21.1296296296296" style="14" customWidth="1"/>
    <col min="12545" max="12545" width="21.75" style="14" customWidth="1"/>
    <col min="12546" max="12546" width="15.5" style="14" customWidth="1"/>
    <col min="12547" max="12547" width="21.3796296296296" style="14" customWidth="1"/>
    <col min="12548" max="12548" width="18.6296296296296" style="14" customWidth="1"/>
    <col min="12549" max="12799" width="9" style="14"/>
    <col min="12800" max="12800" width="21.1296296296296" style="14" customWidth="1"/>
    <col min="12801" max="12801" width="21.75" style="14" customWidth="1"/>
    <col min="12802" max="12802" width="15.5" style="14" customWidth="1"/>
    <col min="12803" max="12803" width="21.3796296296296" style="14" customWidth="1"/>
    <col min="12804" max="12804" width="18.6296296296296" style="14" customWidth="1"/>
    <col min="12805" max="13055" width="9" style="14"/>
    <col min="13056" max="13056" width="21.1296296296296" style="14" customWidth="1"/>
    <col min="13057" max="13057" width="21.75" style="14" customWidth="1"/>
    <col min="13058" max="13058" width="15.5" style="14" customWidth="1"/>
    <col min="13059" max="13059" width="21.3796296296296" style="14" customWidth="1"/>
    <col min="13060" max="13060" width="18.6296296296296" style="14" customWidth="1"/>
    <col min="13061" max="13311" width="9" style="14"/>
    <col min="13312" max="13312" width="21.1296296296296" style="14" customWidth="1"/>
    <col min="13313" max="13313" width="21.75" style="14" customWidth="1"/>
    <col min="13314" max="13314" width="15.5" style="14" customWidth="1"/>
    <col min="13315" max="13315" width="21.3796296296296" style="14" customWidth="1"/>
    <col min="13316" max="13316" width="18.6296296296296" style="14" customWidth="1"/>
    <col min="13317" max="13567" width="9" style="14"/>
    <col min="13568" max="13568" width="21.1296296296296" style="14" customWidth="1"/>
    <col min="13569" max="13569" width="21.75" style="14" customWidth="1"/>
    <col min="13570" max="13570" width="15.5" style="14" customWidth="1"/>
    <col min="13571" max="13571" width="21.3796296296296" style="14" customWidth="1"/>
    <col min="13572" max="13572" width="18.6296296296296" style="14" customWidth="1"/>
    <col min="13573" max="13823" width="9" style="14"/>
    <col min="13824" max="13824" width="21.1296296296296" style="14" customWidth="1"/>
    <col min="13825" max="13825" width="21.75" style="14" customWidth="1"/>
    <col min="13826" max="13826" width="15.5" style="14" customWidth="1"/>
    <col min="13827" max="13827" width="21.3796296296296" style="14" customWidth="1"/>
    <col min="13828" max="13828" width="18.6296296296296" style="14" customWidth="1"/>
    <col min="13829" max="14079" width="9" style="14"/>
    <col min="14080" max="14080" width="21.1296296296296" style="14" customWidth="1"/>
    <col min="14081" max="14081" width="21.75" style="14" customWidth="1"/>
    <col min="14082" max="14082" width="15.5" style="14" customWidth="1"/>
    <col min="14083" max="14083" width="21.3796296296296" style="14" customWidth="1"/>
    <col min="14084" max="14084" width="18.6296296296296" style="14" customWidth="1"/>
    <col min="14085" max="14335" width="9" style="14"/>
    <col min="14336" max="14336" width="21.1296296296296" style="14" customWidth="1"/>
    <col min="14337" max="14337" width="21.75" style="14" customWidth="1"/>
    <col min="14338" max="14338" width="15.5" style="14" customWidth="1"/>
    <col min="14339" max="14339" width="21.3796296296296" style="14" customWidth="1"/>
    <col min="14340" max="14340" width="18.6296296296296" style="14" customWidth="1"/>
    <col min="14341" max="14591" width="9" style="14"/>
    <col min="14592" max="14592" width="21.1296296296296" style="14" customWidth="1"/>
    <col min="14593" max="14593" width="21.75" style="14" customWidth="1"/>
    <col min="14594" max="14594" width="15.5" style="14" customWidth="1"/>
    <col min="14595" max="14595" width="21.3796296296296" style="14" customWidth="1"/>
    <col min="14596" max="14596" width="18.6296296296296" style="14" customWidth="1"/>
    <col min="14597" max="14847" width="9" style="14"/>
    <col min="14848" max="14848" width="21.1296296296296" style="14" customWidth="1"/>
    <col min="14849" max="14849" width="21.75" style="14" customWidth="1"/>
    <col min="14850" max="14850" width="15.5" style="14" customWidth="1"/>
    <col min="14851" max="14851" width="21.3796296296296" style="14" customWidth="1"/>
    <col min="14852" max="14852" width="18.6296296296296" style="14" customWidth="1"/>
    <col min="14853" max="15103" width="9" style="14"/>
    <col min="15104" max="15104" width="21.1296296296296" style="14" customWidth="1"/>
    <col min="15105" max="15105" width="21.75" style="14" customWidth="1"/>
    <col min="15106" max="15106" width="15.5" style="14" customWidth="1"/>
    <col min="15107" max="15107" width="21.3796296296296" style="14" customWidth="1"/>
    <col min="15108" max="15108" width="18.6296296296296" style="14" customWidth="1"/>
    <col min="15109" max="15359" width="9" style="14"/>
    <col min="15360" max="15360" width="21.1296296296296" style="14" customWidth="1"/>
    <col min="15361" max="15361" width="21.75" style="14" customWidth="1"/>
    <col min="15362" max="15362" width="15.5" style="14" customWidth="1"/>
    <col min="15363" max="15363" width="21.3796296296296" style="14" customWidth="1"/>
    <col min="15364" max="15364" width="18.6296296296296" style="14" customWidth="1"/>
    <col min="15365" max="15615" width="9" style="14"/>
    <col min="15616" max="15616" width="21.1296296296296" style="14" customWidth="1"/>
    <col min="15617" max="15617" width="21.75" style="14" customWidth="1"/>
    <col min="15618" max="15618" width="15.5" style="14" customWidth="1"/>
    <col min="15619" max="15619" width="21.3796296296296" style="14" customWidth="1"/>
    <col min="15620" max="15620" width="18.6296296296296" style="14" customWidth="1"/>
    <col min="15621" max="15871" width="9" style="14"/>
    <col min="15872" max="15872" width="21.1296296296296" style="14" customWidth="1"/>
    <col min="15873" max="15873" width="21.75" style="14" customWidth="1"/>
    <col min="15874" max="15874" width="15.5" style="14" customWidth="1"/>
    <col min="15875" max="15875" width="21.3796296296296" style="14" customWidth="1"/>
    <col min="15876" max="15876" width="18.6296296296296" style="14" customWidth="1"/>
    <col min="15877" max="16127" width="9" style="14"/>
    <col min="16128" max="16128" width="21.1296296296296" style="14" customWidth="1"/>
    <col min="16129" max="16129" width="21.75" style="14" customWidth="1"/>
    <col min="16130" max="16130" width="15.5" style="14" customWidth="1"/>
    <col min="16131" max="16131" width="21.3796296296296" style="14" customWidth="1"/>
    <col min="16132" max="16132" width="18.6296296296296" style="14" customWidth="1"/>
    <col min="16133" max="16384" width="9" style="14"/>
  </cols>
  <sheetData>
    <row r="1" ht="15.6" spans="1:1">
      <c r="A1" s="16" t="s">
        <v>654</v>
      </c>
    </row>
    <row r="2" ht="19.2" spans="1:4">
      <c r="A2" s="17" t="s">
        <v>655</v>
      </c>
      <c r="B2" s="17"/>
      <c r="C2" s="17"/>
      <c r="D2" s="18"/>
    </row>
    <row r="3" spans="1:4">
      <c r="A3" s="19" t="s">
        <v>656</v>
      </c>
      <c r="B3" s="19"/>
      <c r="C3" s="19"/>
      <c r="D3" s="20"/>
    </row>
    <row r="4" spans="1:4">
      <c r="A4" s="21" t="s">
        <v>657</v>
      </c>
      <c r="B4" s="22" t="s">
        <v>658</v>
      </c>
      <c r="C4" s="21" t="s">
        <v>659</v>
      </c>
      <c r="D4" s="23" t="s">
        <v>660</v>
      </c>
    </row>
    <row r="5" spans="1:4">
      <c r="A5" s="24" t="s">
        <v>661</v>
      </c>
      <c r="B5" s="24" t="s">
        <v>662</v>
      </c>
      <c r="C5" s="24" t="s">
        <v>47</v>
      </c>
      <c r="D5" s="25">
        <v>53973534.33</v>
      </c>
    </row>
    <row r="6" spans="1:4">
      <c r="A6" s="24" t="s">
        <v>663</v>
      </c>
      <c r="B6" s="24" t="s">
        <v>664</v>
      </c>
      <c r="C6" s="24" t="s">
        <v>47</v>
      </c>
      <c r="D6" s="25">
        <v>43254280.33</v>
      </c>
    </row>
    <row r="7" spans="1:4">
      <c r="A7" s="24" t="s">
        <v>665</v>
      </c>
      <c r="B7" s="24" t="s">
        <v>666</v>
      </c>
      <c r="C7" s="24" t="s">
        <v>47</v>
      </c>
      <c r="D7" s="25">
        <v>2029356</v>
      </c>
    </row>
    <row r="8" spans="1:4">
      <c r="A8" s="24" t="s">
        <v>667</v>
      </c>
      <c r="B8" s="24" t="s">
        <v>668</v>
      </c>
      <c r="C8" s="24" t="s">
        <v>47</v>
      </c>
      <c r="D8" s="25">
        <v>2029356</v>
      </c>
    </row>
    <row r="9" spans="1:4">
      <c r="A9" s="26" t="s">
        <v>669</v>
      </c>
      <c r="B9" s="26" t="s">
        <v>398</v>
      </c>
      <c r="C9" s="26" t="s">
        <v>670</v>
      </c>
      <c r="D9" s="27">
        <v>2029356</v>
      </c>
    </row>
    <row r="10" spans="1:4">
      <c r="A10" s="24" t="s">
        <v>671</v>
      </c>
      <c r="B10" s="24" t="s">
        <v>672</v>
      </c>
      <c r="C10" s="24" t="s">
        <v>47</v>
      </c>
      <c r="D10" s="25">
        <v>450000</v>
      </c>
    </row>
    <row r="11" spans="1:4">
      <c r="A11" s="24" t="s">
        <v>673</v>
      </c>
      <c r="B11" s="24" t="s">
        <v>674</v>
      </c>
      <c r="C11" s="24" t="s">
        <v>47</v>
      </c>
      <c r="D11" s="25">
        <v>450000</v>
      </c>
    </row>
    <row r="12" spans="1:4">
      <c r="A12" s="26" t="s">
        <v>675</v>
      </c>
      <c r="B12" s="26" t="s">
        <v>567</v>
      </c>
      <c r="C12" s="26" t="s">
        <v>676</v>
      </c>
      <c r="D12" s="27">
        <v>450000</v>
      </c>
    </row>
    <row r="13" spans="1:4">
      <c r="A13" s="24" t="s">
        <v>677</v>
      </c>
      <c r="B13" s="24" t="s">
        <v>678</v>
      </c>
      <c r="C13" s="24" t="s">
        <v>47</v>
      </c>
      <c r="D13" s="25">
        <v>518880</v>
      </c>
    </row>
    <row r="14" spans="1:4">
      <c r="A14" s="24" t="s">
        <v>679</v>
      </c>
      <c r="B14" s="24" t="s">
        <v>680</v>
      </c>
      <c r="C14" s="24" t="s">
        <v>47</v>
      </c>
      <c r="D14" s="25">
        <v>518880</v>
      </c>
    </row>
    <row r="15" spans="1:4">
      <c r="A15" s="26" t="s">
        <v>681</v>
      </c>
      <c r="B15" s="26" t="s">
        <v>553</v>
      </c>
      <c r="C15" s="26" t="s">
        <v>682</v>
      </c>
      <c r="D15" s="27">
        <v>518880</v>
      </c>
    </row>
    <row r="16" spans="1:4">
      <c r="A16" s="24" t="s">
        <v>683</v>
      </c>
      <c r="B16" s="24" t="s">
        <v>684</v>
      </c>
      <c r="C16" s="24" t="s">
        <v>47</v>
      </c>
      <c r="D16" s="25">
        <v>2311602.9</v>
      </c>
    </row>
    <row r="17" spans="1:4">
      <c r="A17" s="24" t="s">
        <v>685</v>
      </c>
      <c r="B17" s="24" t="s">
        <v>686</v>
      </c>
      <c r="C17" s="24" t="s">
        <v>47</v>
      </c>
      <c r="D17" s="25">
        <v>2311602.9</v>
      </c>
    </row>
    <row r="18" spans="1:4">
      <c r="A18" s="26" t="s">
        <v>687</v>
      </c>
      <c r="B18" s="26" t="s">
        <v>585</v>
      </c>
      <c r="C18" s="26" t="s">
        <v>688</v>
      </c>
      <c r="D18" s="27">
        <v>2311602.9</v>
      </c>
    </row>
    <row r="19" spans="1:4">
      <c r="A19" s="24" t="s">
        <v>689</v>
      </c>
      <c r="B19" s="24" t="s">
        <v>690</v>
      </c>
      <c r="C19" s="24" t="s">
        <v>47</v>
      </c>
      <c r="D19" s="25">
        <v>210000</v>
      </c>
    </row>
    <row r="20" spans="1:4">
      <c r="A20" s="24" t="s">
        <v>691</v>
      </c>
      <c r="B20" s="24" t="s">
        <v>692</v>
      </c>
      <c r="C20" s="24" t="s">
        <v>47</v>
      </c>
      <c r="D20" s="25">
        <v>210000</v>
      </c>
    </row>
    <row r="21" spans="1:4">
      <c r="A21" s="26" t="s">
        <v>693</v>
      </c>
      <c r="B21" s="26" t="s">
        <v>480</v>
      </c>
      <c r="C21" s="26" t="s">
        <v>694</v>
      </c>
      <c r="D21" s="27">
        <v>210000</v>
      </c>
    </row>
    <row r="22" spans="1:4">
      <c r="A22" s="24" t="s">
        <v>695</v>
      </c>
      <c r="B22" s="24" t="s">
        <v>696</v>
      </c>
      <c r="C22" s="24" t="s">
        <v>47</v>
      </c>
      <c r="D22" s="25">
        <v>10898401.6</v>
      </c>
    </row>
    <row r="23" spans="1:4">
      <c r="A23" s="24" t="s">
        <v>697</v>
      </c>
      <c r="B23" s="24" t="s">
        <v>698</v>
      </c>
      <c r="C23" s="24" t="s">
        <v>47</v>
      </c>
      <c r="D23" s="25">
        <v>10898401.6</v>
      </c>
    </row>
    <row r="24" spans="1:4">
      <c r="A24" s="26" t="s">
        <v>699</v>
      </c>
      <c r="B24" s="26" t="s">
        <v>616</v>
      </c>
      <c r="C24" s="26" t="s">
        <v>700</v>
      </c>
      <c r="D24" s="27">
        <v>6825360</v>
      </c>
    </row>
    <row r="25" spans="1:4">
      <c r="A25" s="26" t="s">
        <v>701</v>
      </c>
      <c r="B25" s="26" t="s">
        <v>599</v>
      </c>
      <c r="C25" s="26" t="s">
        <v>702</v>
      </c>
      <c r="D25" s="27">
        <v>3781050</v>
      </c>
    </row>
    <row r="26" spans="1:4">
      <c r="A26" s="26" t="s">
        <v>703</v>
      </c>
      <c r="B26" s="26" t="s">
        <v>638</v>
      </c>
      <c r="C26" s="26" t="s">
        <v>700</v>
      </c>
      <c r="D26" s="27">
        <v>291991.6</v>
      </c>
    </row>
    <row r="27" spans="1:4">
      <c r="A27" s="24" t="s">
        <v>704</v>
      </c>
      <c r="B27" s="24" t="s">
        <v>705</v>
      </c>
      <c r="C27" s="24" t="s">
        <v>47</v>
      </c>
      <c r="D27" s="25">
        <v>2883251.65</v>
      </c>
    </row>
    <row r="28" spans="1:4">
      <c r="A28" s="24" t="s">
        <v>706</v>
      </c>
      <c r="B28" s="24" t="s">
        <v>707</v>
      </c>
      <c r="C28" s="24" t="s">
        <v>47</v>
      </c>
      <c r="D28" s="25">
        <v>2547251.65</v>
      </c>
    </row>
    <row r="29" spans="1:4">
      <c r="A29" s="26" t="s">
        <v>708</v>
      </c>
      <c r="B29" s="26" t="s">
        <v>619</v>
      </c>
      <c r="C29" s="26" t="s">
        <v>700</v>
      </c>
      <c r="D29" s="27">
        <v>280000</v>
      </c>
    </row>
    <row r="30" spans="1:4">
      <c r="A30" s="26" t="s">
        <v>709</v>
      </c>
      <c r="B30" s="26" t="s">
        <v>634</v>
      </c>
      <c r="C30" s="26" t="s">
        <v>700</v>
      </c>
      <c r="D30" s="27">
        <v>1188000</v>
      </c>
    </row>
    <row r="31" spans="1:4">
      <c r="A31" s="26" t="s">
        <v>710</v>
      </c>
      <c r="B31" s="26" t="s">
        <v>636</v>
      </c>
      <c r="C31" s="26" t="s">
        <v>700</v>
      </c>
      <c r="D31" s="27">
        <v>1079251.65</v>
      </c>
    </row>
    <row r="32" spans="1:4">
      <c r="A32" s="24" t="s">
        <v>711</v>
      </c>
      <c r="B32" s="24" t="s">
        <v>712</v>
      </c>
      <c r="C32" s="24" t="s">
        <v>47</v>
      </c>
      <c r="D32" s="25">
        <v>336000</v>
      </c>
    </row>
    <row r="33" spans="1:4">
      <c r="A33" s="26" t="s">
        <v>713</v>
      </c>
      <c r="B33" s="26" t="s">
        <v>637</v>
      </c>
      <c r="C33" s="26" t="s">
        <v>700</v>
      </c>
      <c r="D33" s="27">
        <v>336000</v>
      </c>
    </row>
    <row r="34" spans="1:4">
      <c r="A34" s="24" t="s">
        <v>714</v>
      </c>
      <c r="B34" s="24" t="s">
        <v>715</v>
      </c>
      <c r="C34" s="24" t="s">
        <v>47</v>
      </c>
      <c r="D34" s="25">
        <v>23952788.18</v>
      </c>
    </row>
    <row r="35" spans="1:4">
      <c r="A35" s="24" t="s">
        <v>716</v>
      </c>
      <c r="B35" s="24" t="s">
        <v>717</v>
      </c>
      <c r="C35" s="24" t="s">
        <v>47</v>
      </c>
      <c r="D35" s="25">
        <v>23952788.18</v>
      </c>
    </row>
    <row r="36" spans="1:4">
      <c r="A36" s="26" t="s">
        <v>718</v>
      </c>
      <c r="B36" s="26" t="s">
        <v>609</v>
      </c>
      <c r="C36" s="26" t="s">
        <v>719</v>
      </c>
      <c r="D36" s="27">
        <v>23952788.18</v>
      </c>
    </row>
    <row r="37" spans="1:4">
      <c r="A37" s="24" t="s">
        <v>720</v>
      </c>
      <c r="B37" s="24" t="s">
        <v>721</v>
      </c>
      <c r="C37" s="24" t="s">
        <v>47</v>
      </c>
      <c r="D37" s="25">
        <v>1259280</v>
      </c>
    </row>
    <row r="38" spans="1:4">
      <c r="A38" s="24" t="s">
        <v>722</v>
      </c>
      <c r="B38" s="24" t="s">
        <v>723</v>
      </c>
      <c r="C38" s="24" t="s">
        <v>47</v>
      </c>
      <c r="D38" s="25">
        <v>454850</v>
      </c>
    </row>
    <row r="39" spans="1:4">
      <c r="A39" s="24" t="s">
        <v>724</v>
      </c>
      <c r="B39" s="24" t="s">
        <v>725</v>
      </c>
      <c r="C39" s="24" t="s">
        <v>47</v>
      </c>
      <c r="D39" s="25">
        <v>454850</v>
      </c>
    </row>
    <row r="40" spans="1:4">
      <c r="A40" s="26" t="s">
        <v>726</v>
      </c>
      <c r="B40" s="26" t="s">
        <v>503</v>
      </c>
      <c r="C40" s="26" t="s">
        <v>727</v>
      </c>
      <c r="D40" s="27">
        <v>454850</v>
      </c>
    </row>
    <row r="41" spans="1:4">
      <c r="A41" s="24" t="s">
        <v>728</v>
      </c>
      <c r="B41" s="24" t="s">
        <v>729</v>
      </c>
      <c r="C41" s="24" t="s">
        <v>47</v>
      </c>
      <c r="D41" s="25">
        <v>804430</v>
      </c>
    </row>
    <row r="42" spans="1:4">
      <c r="A42" s="24" t="s">
        <v>730</v>
      </c>
      <c r="B42" s="24" t="s">
        <v>731</v>
      </c>
      <c r="C42" s="24" t="s">
        <v>47</v>
      </c>
      <c r="D42" s="25">
        <v>804430</v>
      </c>
    </row>
    <row r="43" spans="1:4">
      <c r="A43" s="26" t="s">
        <v>732</v>
      </c>
      <c r="B43" s="26" t="s">
        <v>504</v>
      </c>
      <c r="C43" s="26" t="s">
        <v>733</v>
      </c>
      <c r="D43" s="27">
        <v>804430</v>
      </c>
    </row>
    <row r="44" spans="1:4">
      <c r="A44" s="24" t="s">
        <v>734</v>
      </c>
      <c r="B44" s="24" t="s">
        <v>735</v>
      </c>
      <c r="C44" s="24" t="s">
        <v>47</v>
      </c>
      <c r="D44" s="25">
        <v>9459974</v>
      </c>
    </row>
    <row r="45" spans="1:4">
      <c r="A45" s="24" t="s">
        <v>736</v>
      </c>
      <c r="B45" s="24" t="s">
        <v>737</v>
      </c>
      <c r="C45" s="24" t="s">
        <v>47</v>
      </c>
      <c r="D45" s="25">
        <v>150000</v>
      </c>
    </row>
    <row r="46" spans="1:4">
      <c r="A46" s="24" t="s">
        <v>738</v>
      </c>
      <c r="B46" s="24" t="s">
        <v>739</v>
      </c>
      <c r="C46" s="24" t="s">
        <v>47</v>
      </c>
      <c r="D46" s="25">
        <v>150000</v>
      </c>
    </row>
    <row r="47" spans="1:4">
      <c r="A47" s="26" t="s">
        <v>740</v>
      </c>
      <c r="B47" s="26" t="s">
        <v>431</v>
      </c>
      <c r="C47" s="26" t="s">
        <v>741</v>
      </c>
      <c r="D47" s="27">
        <v>150000</v>
      </c>
    </row>
    <row r="48" spans="1:4">
      <c r="A48" s="24" t="s">
        <v>742</v>
      </c>
      <c r="B48" s="24" t="s">
        <v>743</v>
      </c>
      <c r="C48" s="24" t="s">
        <v>47</v>
      </c>
      <c r="D48" s="25">
        <v>2460000</v>
      </c>
    </row>
    <row r="49" spans="1:4">
      <c r="A49" s="24" t="s">
        <v>744</v>
      </c>
      <c r="B49" s="24" t="s">
        <v>47</v>
      </c>
      <c r="C49" s="24" t="s">
        <v>47</v>
      </c>
      <c r="D49" s="25">
        <v>2460000</v>
      </c>
    </row>
    <row r="50" spans="1:4">
      <c r="A50" s="26" t="s">
        <v>745</v>
      </c>
      <c r="B50" s="26" t="s">
        <v>429</v>
      </c>
      <c r="C50" s="26" t="s">
        <v>670</v>
      </c>
      <c r="D50" s="27">
        <v>2460000</v>
      </c>
    </row>
    <row r="51" spans="1:4">
      <c r="A51" s="24" t="s">
        <v>746</v>
      </c>
      <c r="B51" s="24" t="s">
        <v>747</v>
      </c>
      <c r="C51" s="24" t="s">
        <v>47</v>
      </c>
      <c r="D51" s="25">
        <v>3652000</v>
      </c>
    </row>
    <row r="52" spans="1:4">
      <c r="A52" s="24" t="s">
        <v>748</v>
      </c>
      <c r="B52" s="24" t="s">
        <v>749</v>
      </c>
      <c r="C52" s="24" t="s">
        <v>47</v>
      </c>
      <c r="D52" s="25">
        <v>620000</v>
      </c>
    </row>
    <row r="53" spans="1:4">
      <c r="A53" s="26" t="s">
        <v>750</v>
      </c>
      <c r="B53" s="26" t="s">
        <v>629</v>
      </c>
      <c r="C53" s="26" t="s">
        <v>700</v>
      </c>
      <c r="D53" s="27">
        <v>320000</v>
      </c>
    </row>
    <row r="54" spans="1:4">
      <c r="A54" s="26" t="s">
        <v>751</v>
      </c>
      <c r="B54" s="26" t="s">
        <v>630</v>
      </c>
      <c r="C54" s="26" t="s">
        <v>700</v>
      </c>
      <c r="D54" s="27">
        <v>300000</v>
      </c>
    </row>
    <row r="55" spans="1:4">
      <c r="A55" s="24" t="s">
        <v>752</v>
      </c>
      <c r="B55" s="24" t="s">
        <v>753</v>
      </c>
      <c r="C55" s="24" t="s">
        <v>47</v>
      </c>
      <c r="D55" s="25">
        <v>3032000</v>
      </c>
    </row>
    <row r="56" spans="1:4">
      <c r="A56" s="26" t="s">
        <v>754</v>
      </c>
      <c r="B56" s="26" t="s">
        <v>416</v>
      </c>
      <c r="C56" s="26" t="s">
        <v>670</v>
      </c>
      <c r="D56" s="27">
        <v>1510000</v>
      </c>
    </row>
    <row r="57" spans="1:4">
      <c r="A57" s="26" t="s">
        <v>755</v>
      </c>
      <c r="B57" s="26" t="s">
        <v>621</v>
      </c>
      <c r="C57" s="26" t="s">
        <v>700</v>
      </c>
      <c r="D57" s="27">
        <v>100000</v>
      </c>
    </row>
    <row r="58" spans="1:4">
      <c r="A58" s="26" t="s">
        <v>756</v>
      </c>
      <c r="B58" s="26" t="s">
        <v>622</v>
      </c>
      <c r="C58" s="26" t="s">
        <v>700</v>
      </c>
      <c r="D58" s="27">
        <v>285000</v>
      </c>
    </row>
    <row r="59" spans="1:4">
      <c r="A59" s="26" t="s">
        <v>757</v>
      </c>
      <c r="B59" s="26" t="s">
        <v>626</v>
      </c>
      <c r="C59" s="26" t="s">
        <v>700</v>
      </c>
      <c r="D59" s="27">
        <v>457000</v>
      </c>
    </row>
    <row r="60" spans="1:4">
      <c r="A60" s="26" t="s">
        <v>758</v>
      </c>
      <c r="B60" s="26" t="s">
        <v>627</v>
      </c>
      <c r="C60" s="26" t="s">
        <v>700</v>
      </c>
      <c r="D60" s="27">
        <v>300000</v>
      </c>
    </row>
    <row r="61" spans="1:4">
      <c r="A61" s="26" t="s">
        <v>759</v>
      </c>
      <c r="B61" s="26" t="s">
        <v>628</v>
      </c>
      <c r="C61" s="26" t="s">
        <v>700</v>
      </c>
      <c r="D61" s="27">
        <v>380000</v>
      </c>
    </row>
    <row r="62" spans="1:4">
      <c r="A62" s="24" t="s">
        <v>760</v>
      </c>
      <c r="B62" s="24" t="s">
        <v>761</v>
      </c>
      <c r="C62" s="24" t="s">
        <v>47</v>
      </c>
      <c r="D62" s="25">
        <v>3197974</v>
      </c>
    </row>
    <row r="63" spans="1:4">
      <c r="A63" s="24" t="s">
        <v>762</v>
      </c>
      <c r="B63" s="24" t="s">
        <v>763</v>
      </c>
      <c r="C63" s="24" t="s">
        <v>47</v>
      </c>
      <c r="D63" s="25">
        <v>1849974</v>
      </c>
    </row>
    <row r="64" spans="1:4">
      <c r="A64" s="26" t="s">
        <v>764</v>
      </c>
      <c r="B64" s="26" t="s">
        <v>422</v>
      </c>
      <c r="C64" s="26" t="s">
        <v>670</v>
      </c>
      <c r="D64" s="27">
        <v>1849974</v>
      </c>
    </row>
    <row r="65" spans="1:4">
      <c r="A65" s="24" t="s">
        <v>765</v>
      </c>
      <c r="B65" s="24" t="s">
        <v>766</v>
      </c>
      <c r="C65" s="24" t="s">
        <v>47</v>
      </c>
      <c r="D65" s="25">
        <v>1248000</v>
      </c>
    </row>
    <row r="66" spans="1:4">
      <c r="A66" s="26" t="s">
        <v>767</v>
      </c>
      <c r="B66" s="26" t="s">
        <v>412</v>
      </c>
      <c r="C66" s="26" t="s">
        <v>670</v>
      </c>
      <c r="D66" s="27">
        <v>1248000</v>
      </c>
    </row>
    <row r="67" spans="1:4">
      <c r="A67" s="24" t="s">
        <v>768</v>
      </c>
      <c r="B67" s="24" t="s">
        <v>769</v>
      </c>
      <c r="C67" s="24" t="s">
        <v>47</v>
      </c>
      <c r="D67" s="25">
        <v>100000</v>
      </c>
    </row>
    <row r="68" spans="1:4">
      <c r="A68" s="26" t="s">
        <v>770</v>
      </c>
      <c r="B68" s="26" t="s">
        <v>428</v>
      </c>
      <c r="C68" s="26" t="s">
        <v>670</v>
      </c>
      <c r="D68" s="27">
        <v>100000</v>
      </c>
    </row>
  </sheetData>
  <mergeCells count="2">
    <mergeCell ref="A2:D2"/>
    <mergeCell ref="A3:D3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12" sqref="D12"/>
    </sheetView>
  </sheetViews>
  <sheetFormatPr defaultColWidth="9" defaultRowHeight="14.4" outlineLevelCol="7"/>
  <cols>
    <col min="1" max="1" width="10.1111111111111" customWidth="1"/>
    <col min="2" max="2" width="38.8888888888889" customWidth="1"/>
    <col min="3" max="3" width="8.77777777777778" customWidth="1"/>
    <col min="4" max="4" width="32.1111111111111" customWidth="1"/>
    <col min="5" max="6" width="8.77777777777778" customWidth="1"/>
    <col min="7" max="7" width="17.5555555555556" style="1" customWidth="1"/>
    <col min="8" max="8" width="29.8888888888889" customWidth="1"/>
  </cols>
  <sheetData>
    <row r="1" ht="19.5" customHeight="1" spans="1:1">
      <c r="A1" s="2" t="s">
        <v>771</v>
      </c>
    </row>
    <row r="2" ht="20.4" spans="1:8">
      <c r="A2" s="3" t="s">
        <v>772</v>
      </c>
      <c r="B2" s="3"/>
      <c r="C2" s="3"/>
      <c r="D2" s="3"/>
      <c r="E2" s="3"/>
      <c r="F2" s="3"/>
      <c r="G2" s="4"/>
      <c r="H2" s="3"/>
    </row>
    <row r="3" spans="1:8">
      <c r="A3" s="5"/>
      <c r="B3" s="5"/>
      <c r="D3" s="6"/>
      <c r="E3" s="6"/>
      <c r="F3" s="6"/>
      <c r="G3" s="7" t="s">
        <v>2</v>
      </c>
      <c r="H3" s="6"/>
    </row>
    <row r="4" ht="24" spans="1:8">
      <c r="A4" s="8" t="s">
        <v>773</v>
      </c>
      <c r="B4" s="8" t="s">
        <v>774</v>
      </c>
      <c r="C4" s="8" t="s">
        <v>775</v>
      </c>
      <c r="D4" s="8" t="s">
        <v>288</v>
      </c>
      <c r="E4" s="8" t="s">
        <v>290</v>
      </c>
      <c r="F4" s="8" t="s">
        <v>366</v>
      </c>
      <c r="G4" s="9" t="s">
        <v>776</v>
      </c>
      <c r="H4" s="8" t="s">
        <v>777</v>
      </c>
    </row>
    <row r="5" spans="1:8">
      <c r="A5" s="10" t="s">
        <v>661</v>
      </c>
      <c r="B5" s="10" t="s">
        <v>662</v>
      </c>
      <c r="C5" s="10" t="s">
        <v>182</v>
      </c>
      <c r="D5" s="10" t="s">
        <v>55</v>
      </c>
      <c r="E5" s="11" t="s">
        <v>778</v>
      </c>
      <c r="F5" s="10">
        <v>30299</v>
      </c>
      <c r="G5" s="12">
        <v>4000000</v>
      </c>
      <c r="H5" s="10" t="s">
        <v>779</v>
      </c>
    </row>
    <row r="6" spans="1:8">
      <c r="A6" s="10" t="s">
        <v>661</v>
      </c>
      <c r="B6" s="10" t="s">
        <v>662</v>
      </c>
      <c r="C6" s="10" t="s">
        <v>205</v>
      </c>
      <c r="D6" s="10" t="s">
        <v>89</v>
      </c>
      <c r="E6" s="11" t="s">
        <v>778</v>
      </c>
      <c r="F6" s="10">
        <v>30299</v>
      </c>
      <c r="G6" s="12">
        <v>120000</v>
      </c>
      <c r="H6" s="10" t="s">
        <v>780</v>
      </c>
    </row>
    <row r="7" spans="1:8">
      <c r="A7" s="10" t="s">
        <v>661</v>
      </c>
      <c r="B7" s="10" t="s">
        <v>662</v>
      </c>
      <c r="C7" s="10" t="s">
        <v>226</v>
      </c>
      <c r="D7" s="10" t="s">
        <v>109</v>
      </c>
      <c r="E7" s="11" t="s">
        <v>781</v>
      </c>
      <c r="F7" s="10">
        <v>30399</v>
      </c>
      <c r="G7" s="12">
        <v>2531267</v>
      </c>
      <c r="H7" s="10" t="s">
        <v>782</v>
      </c>
    </row>
    <row r="8" spans="1:8">
      <c r="A8" s="10" t="s">
        <v>661</v>
      </c>
      <c r="B8" s="10" t="s">
        <v>662</v>
      </c>
      <c r="C8" s="10" t="s">
        <v>228</v>
      </c>
      <c r="D8" s="10" t="s">
        <v>111</v>
      </c>
      <c r="E8" s="11" t="s">
        <v>783</v>
      </c>
      <c r="F8" s="10">
        <v>30302</v>
      </c>
      <c r="G8" s="12">
        <v>8925655.2</v>
      </c>
      <c r="H8" s="10" t="s">
        <v>784</v>
      </c>
    </row>
    <row r="9" spans="1:8">
      <c r="A9" s="10" t="s">
        <v>661</v>
      </c>
      <c r="B9" s="10" t="s">
        <v>662</v>
      </c>
      <c r="C9" s="10" t="s">
        <v>232</v>
      </c>
      <c r="D9" s="10" t="s">
        <v>115</v>
      </c>
      <c r="E9" s="11" t="s">
        <v>778</v>
      </c>
      <c r="F9" s="10">
        <v>30299</v>
      </c>
      <c r="G9" s="12">
        <v>20800</v>
      </c>
      <c r="H9" s="10" t="s">
        <v>785</v>
      </c>
    </row>
    <row r="10" spans="1:8">
      <c r="A10" s="10" t="s">
        <v>661</v>
      </c>
      <c r="B10" s="10" t="s">
        <v>662</v>
      </c>
      <c r="C10" s="10" t="s">
        <v>247</v>
      </c>
      <c r="D10" s="10" t="s">
        <v>129</v>
      </c>
      <c r="E10" s="11" t="s">
        <v>778</v>
      </c>
      <c r="F10" s="10">
        <v>30299</v>
      </c>
      <c r="G10" s="12">
        <v>1885080</v>
      </c>
      <c r="H10" s="10" t="s">
        <v>785</v>
      </c>
    </row>
    <row r="11" spans="1:8">
      <c r="A11" s="10" t="s">
        <v>661</v>
      </c>
      <c r="B11" s="10" t="s">
        <v>662</v>
      </c>
      <c r="C11" s="10" t="s">
        <v>247</v>
      </c>
      <c r="D11" s="10" t="s">
        <v>129</v>
      </c>
      <c r="E11" s="11" t="s">
        <v>778</v>
      </c>
      <c r="F11" s="10">
        <v>30299</v>
      </c>
      <c r="G11" s="12">
        <v>276056.8</v>
      </c>
      <c r="H11" s="10" t="s">
        <v>785</v>
      </c>
    </row>
    <row r="12" spans="1:8">
      <c r="A12" s="10" t="s">
        <v>661</v>
      </c>
      <c r="B12" s="10" t="s">
        <v>662</v>
      </c>
      <c r="C12" s="10" t="s">
        <v>247</v>
      </c>
      <c r="D12" s="10" t="s">
        <v>129</v>
      </c>
      <c r="E12" s="11" t="s">
        <v>778</v>
      </c>
      <c r="F12" s="10">
        <v>30299</v>
      </c>
      <c r="G12" s="12">
        <v>59200</v>
      </c>
      <c r="H12" s="10" t="s">
        <v>786</v>
      </c>
    </row>
    <row r="13" spans="1:8">
      <c r="A13" s="10"/>
      <c r="B13" s="10"/>
      <c r="C13" s="13" t="s">
        <v>39</v>
      </c>
      <c r="D13" s="10"/>
      <c r="E13" s="11"/>
      <c r="F13" s="10"/>
      <c r="G13" s="12">
        <f>SUM(G5:G12)</f>
        <v>17818059</v>
      </c>
      <c r="H13" s="10"/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表十、政府购买服务预算财政拨款明细表</vt:lpstr>
      <vt:lpstr>表十一、专项转移支付预算表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DSJD</cp:lastModifiedBy>
  <dcterms:created xsi:type="dcterms:W3CDTF">2018-01-25T05:48:00Z</dcterms:created>
  <dcterms:modified xsi:type="dcterms:W3CDTF">2021-02-02T02:28:42Z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