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21555" windowHeight="9180" firstSheet="7" activeTab="9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政府购买服务预算财政拨款明细表" sheetId="12" r:id="rId10"/>
    <sheet name="表十一、专项转移支付预算表" sheetId="10" r:id="rId11"/>
    <sheet name="Sheet1" sheetId="11" r:id="rId12"/>
  </sheets>
  <definedNames>
    <definedName name="_xlnm._FilterDatabase" localSheetId="1" hidden="1">表二、部门收入总体情况表!$A$5:$M$122</definedName>
  </definedNames>
  <calcPr calcId="124519"/>
</workbook>
</file>

<file path=xl/calcChain.xml><?xml version="1.0" encoding="utf-8"?>
<calcChain xmlns="http://schemas.openxmlformats.org/spreadsheetml/2006/main">
  <c r="E121" i="5"/>
  <c r="E121" i="3"/>
  <c r="F41" i="6"/>
  <c r="G41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5"/>
  <c r="E41" s="1"/>
  <c r="G13" i="10"/>
</calcChain>
</file>

<file path=xl/sharedStrings.xml><?xml version="1.0" encoding="utf-8"?>
<sst xmlns="http://schemas.openxmlformats.org/spreadsheetml/2006/main" count="2806" uniqueCount="1018">
  <si>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</si>
  <si>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</si>
  <si>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</si>
  <si>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</si>
  <si>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</si>
  <si>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</si>
  <si>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</si>
  <si>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</si>
  <si>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国防支出</t>
  </si>
  <si>
    <t>公共安全支出</t>
  </si>
  <si>
    <t>教育支出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</si>
  <si>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</si>
  <si>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</si>
  <si>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</si>
  <si>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</si>
  <si>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</si>
  <si>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其他收入</t>
  </si>
  <si>
    <t>城乡社区支出</t>
  </si>
  <si>
    <t xml:space="preserve">    本年支出合计</t>
  </si>
  <si>
    <t>用事业基金弥补收支差额</t>
  </si>
  <si>
    <t xml:space="preserve">    收入总计：</t>
  </si>
  <si>
    <t xml:space="preserve">    支出总计：</t>
  </si>
  <si>
    <t>部门收支总体情况表</t>
    <phoneticPr fontId="1" type="noConversion"/>
  </si>
  <si>
    <t>…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</si>
  <si>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</si>
  <si>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</si>
  <si>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</si>
  <si>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</si>
  <si>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</si>
  <si>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</si>
  <si>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</si>
  <si>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</si>
  <si>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人大事务</t>
    <phoneticPr fontId="1" type="noConversion"/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</si>
  <si>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</si>
  <si>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</si>
  <si>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</si>
  <si>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</si>
  <si>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</si>
  <si>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</si>
  <si>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…</t>
    <phoneticPr fontId="1" type="noConversion"/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</si>
  <si>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</si>
  <si>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</si>
  <si>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</si>
  <si>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</si>
  <si>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</si>
  <si>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</si>
  <si>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</si>
  <si>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</si>
  <si>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</si>
  <si>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</si>
  <si>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二、结转下年</t>
    <phoneticPr fontId="1" type="noConversion"/>
  </si>
  <si>
    <t>单位：元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</si>
  <si>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</si>
  <si>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</si>
  <si>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</si>
  <si>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</si>
  <si>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</si>
  <si>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</si>
  <si>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</si>
  <si>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</si>
  <si>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</si>
  <si>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</si>
  <si>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</si>
  <si>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</si>
  <si>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</si>
  <si>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</si>
  <si>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</si>
  <si>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</si>
  <si>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</si>
  <si>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</si>
  <si>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</si>
  <si>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</si>
  <si>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</si>
  <si>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</si>
  <si>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</si>
  <si>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</si>
  <si>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</si>
  <si>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</si>
  <si>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</si>
  <si>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</si>
  <si>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</si>
  <si>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</si>
  <si>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</si>
  <si>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</si>
  <si>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</si>
  <si>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</si>
  <si>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</si>
  <si>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</si>
  <si>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</si>
  <si>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</si>
  <si>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</si>
  <si>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</si>
  <si>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</si>
  <si>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</si>
  <si>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</si>
  <si>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</si>
  <si>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</si>
  <si>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</si>
  <si>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</si>
  <si>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</si>
  <si>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</si>
  <si>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</si>
  <si>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</si>
  <si>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</si>
  <si>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2020年预算数</t>
    <phoneticPr fontId="1" type="noConversion"/>
  </si>
  <si>
    <t>2021年预算数</t>
    <phoneticPr fontId="1" type="noConversion"/>
  </si>
  <si>
    <t>表十：</t>
    <phoneticPr fontId="2" type="noConversion"/>
  </si>
  <si>
    <t>编码(代码)</t>
  </si>
  <si>
    <t>支出功能分类科目</t>
  </si>
  <si>
    <t>预算批复数</t>
  </si>
  <si>
    <t>表十一：</t>
    <phoneticPr fontId="1" type="noConversion"/>
  </si>
  <si>
    <t>268001</t>
  </si>
  <si>
    <t>北京市西城区人民政府月坛街道办事处</t>
  </si>
  <si>
    <t>2013202</t>
  </si>
  <si>
    <t>2070199</t>
  </si>
  <si>
    <t>2080899</t>
  </si>
  <si>
    <t>2080902</t>
  </si>
  <si>
    <t>2081099</t>
  </si>
  <si>
    <t>2089999</t>
  </si>
  <si>
    <t>50299</t>
  </si>
  <si>
    <t>50999</t>
  </si>
  <si>
    <t>50905</t>
  </si>
  <si>
    <t>京财党政群指［2020］1841号城乡基层党组织服务群众经费</t>
  </si>
  <si>
    <t>京财科文指[2020]1859号 三馆一站免费开放补助资金</t>
  </si>
  <si>
    <t>京财社指[2020]2072号中央财政提前下达2021年优抚对象补助</t>
  </si>
  <si>
    <t>京财社指[2020]1884号社会保障和就业转移支付-退役安置补助-无军籍职工经费</t>
  </si>
  <si>
    <t>京财社指[2020]1885号 2021年“四就近”经费</t>
  </si>
  <si>
    <t>京财社指[2020]1885号2021年社区公益金</t>
  </si>
  <si>
    <t>京财社指[2020]1890号 退休人员社会化市级补助</t>
  </si>
  <si>
    <t>京财社指[2020]1885号2021送温暖资金</t>
  </si>
  <si>
    <t>京财党政群指［2020］1841号</t>
  </si>
  <si>
    <t>京财科文指［2020］1859号</t>
  </si>
  <si>
    <t>京财社指［2020］2072号</t>
  </si>
  <si>
    <t>京财社指［2020］1884号</t>
  </si>
  <si>
    <t>京财社指［2020］1885号</t>
  </si>
  <si>
    <t>京财社指［2020］1890号</t>
  </si>
  <si>
    <t>20212680010005</t>
  </si>
  <si>
    <t>20212680010006</t>
  </si>
  <si>
    <t>20212680010007</t>
  </si>
  <si>
    <t>20212680010010</t>
  </si>
  <si>
    <t>20212680010011</t>
  </si>
  <si>
    <t>20212680010017</t>
  </si>
  <si>
    <t>20212680010018</t>
  </si>
  <si>
    <t>20212680010019</t>
  </si>
  <si>
    <t>20212680010020</t>
  </si>
  <si>
    <t>20212680010031</t>
  </si>
  <si>
    <t>20212680010034</t>
  </si>
  <si>
    <t>20212680010036</t>
  </si>
  <si>
    <t>20212680010037</t>
  </si>
  <si>
    <t>20212680010047</t>
  </si>
  <si>
    <t>20212680010048</t>
  </si>
  <si>
    <t>20212680010049</t>
  </si>
  <si>
    <t>20212680010051</t>
  </si>
  <si>
    <t>20212680010053</t>
  </si>
  <si>
    <t>20212680010057</t>
  </si>
  <si>
    <t>20212680010058</t>
  </si>
  <si>
    <t>20212680010061</t>
  </si>
  <si>
    <t>20212680010062</t>
  </si>
  <si>
    <t>20212680010067</t>
  </si>
  <si>
    <t>20212680010070</t>
  </si>
  <si>
    <t>20212680010074</t>
  </si>
  <si>
    <t>20212680010084</t>
  </si>
  <si>
    <t>20212680010085</t>
  </si>
  <si>
    <t>20212680010092</t>
  </si>
  <si>
    <t>20212680010110</t>
  </si>
  <si>
    <t>20212680010114</t>
  </si>
  <si>
    <t>20212680010116</t>
  </si>
  <si>
    <t>20212680010117</t>
  </si>
  <si>
    <t>20212680010140</t>
  </si>
  <si>
    <t>20212680010147</t>
  </si>
  <si>
    <t>20212680010152</t>
  </si>
  <si>
    <t>20212680010154</t>
  </si>
  <si>
    <t>20212680010156</t>
  </si>
  <si>
    <t>20212680010158</t>
  </si>
  <si>
    <t>20212680010167</t>
  </si>
  <si>
    <t>20212680010169</t>
  </si>
  <si>
    <t>20212680010173</t>
  </si>
  <si>
    <t>20212680010176</t>
  </si>
  <si>
    <t>20212680010178</t>
  </si>
  <si>
    <t>20212680010181</t>
  </si>
  <si>
    <t>街巷准物业</t>
  </si>
  <si>
    <t>其他城乡社区支出</t>
  </si>
  <si>
    <t>无主渣土废弃物清运费</t>
  </si>
  <si>
    <t>城乡社区环境卫生</t>
  </si>
  <si>
    <t>月坛地区保洁经费</t>
  </si>
  <si>
    <t>月坛街道街巷准物业服务及保洁服务质量评估</t>
  </si>
  <si>
    <t>失管老旧小区准物业应急处置服务</t>
  </si>
  <si>
    <t>反恐处突小分队保安服务</t>
  </si>
  <si>
    <t>警务工作站保安服务</t>
  </si>
  <si>
    <t>社区治安环境保安服务</t>
  </si>
  <si>
    <t>巡防打击队保安服务</t>
  </si>
  <si>
    <t>学区理事会工作经费</t>
  </si>
  <si>
    <t>其他教育支出</t>
  </si>
  <si>
    <t>家庭发展服务中心用房租金</t>
  </si>
  <si>
    <t>综合指挥保障工作</t>
  </si>
  <si>
    <t>运行管理经费</t>
  </si>
  <si>
    <t>2021统计调查商务楼宇核查服务</t>
  </si>
  <si>
    <t>第七次全国人口普查服务</t>
  </si>
  <si>
    <t>统计调查人口抽样调查购买服务</t>
  </si>
  <si>
    <t>城市体检项目</t>
  </si>
  <si>
    <t>城乡社区规划与管理</t>
  </si>
  <si>
    <t>接诉即办案件数据分析</t>
  </si>
  <si>
    <t>月坛西街综合服务中心运行服务</t>
  </si>
  <si>
    <t>老龄卫生健康事务</t>
  </si>
  <si>
    <t>月坛西街综合服务中心物业费</t>
  </si>
  <si>
    <t>居家养老照护者培训服务</t>
  </si>
  <si>
    <t>成立困难群众救助服务所（政府购买服务）</t>
  </si>
  <si>
    <t>其他社会保障和就业支出</t>
  </si>
  <si>
    <t>街道管绿地绿化养护</t>
  </si>
  <si>
    <t>社区机房网络安全服务</t>
  </si>
  <si>
    <t>职能站所及社区光纤维护服务</t>
  </si>
  <si>
    <t>病媒生物防治经费</t>
  </si>
  <si>
    <t>计划生育生殖健康促进工程</t>
  </si>
  <si>
    <t>月坛街道系统日常运行维护服务</t>
  </si>
  <si>
    <t>低保、低收入家庭入户调查服务</t>
  </si>
  <si>
    <t>综合行政执法队保安服务费</t>
  </si>
  <si>
    <t>生活服务业平台运维首付款及2020年项目尾款服务</t>
  </si>
  <si>
    <t>居家养老巡视及精神慰藉服务</t>
  </si>
  <si>
    <t>街道物业管理保洁服务费</t>
  </si>
  <si>
    <t>《穿过幸福时差十二》编辑印刷制作费</t>
  </si>
  <si>
    <t>监控平台服务</t>
  </si>
  <si>
    <t>月坛地区群团工作</t>
  </si>
  <si>
    <t>街道法律服务经费</t>
  </si>
  <si>
    <t>月坛地区文化养老及图书馆项目服务</t>
  </si>
  <si>
    <t>白云观社区活动用房物业供暖制冷费</t>
  </si>
  <si>
    <t>环保、河长制经费</t>
  </si>
  <si>
    <t>财政各类绩效考评咨询服务经费</t>
  </si>
  <si>
    <t>财政各类专项业务审计经费</t>
  </si>
  <si>
    <t>工程监理服务</t>
  </si>
  <si>
    <t>信息化设备外包服务</t>
  </si>
  <si>
    <t>2010199</t>
  </si>
  <si>
    <t xml:space="preserve">    其他人大事务支出</t>
  </si>
  <si>
    <t>其他商品和服务支出</t>
  </si>
  <si>
    <t>30299</t>
  </si>
  <si>
    <t>人大代表活动经费</t>
  </si>
  <si>
    <t>人大代表换届选举</t>
  </si>
  <si>
    <t>2010299</t>
  </si>
  <si>
    <t xml:space="preserve">    其他政协事务支出</t>
  </si>
  <si>
    <t>政协委员活动经费</t>
  </si>
  <si>
    <t>2010301</t>
  </si>
  <si>
    <t xml:space="preserve">    行政运行</t>
  </si>
  <si>
    <t>工资奖金津补贴</t>
  </si>
  <si>
    <t>30101</t>
  </si>
  <si>
    <t>人员支出（在职统发）_基本工资</t>
  </si>
  <si>
    <t>30102</t>
  </si>
  <si>
    <t>人员支出（在职统发）_津贴补贴</t>
  </si>
  <si>
    <t>30103</t>
  </si>
  <si>
    <t>奖金</t>
  </si>
  <si>
    <t>人员支出（在职统发）_奖金</t>
  </si>
  <si>
    <t>其他工资福利支出</t>
  </si>
  <si>
    <t>30199</t>
  </si>
  <si>
    <t>人员支出（在职统发）_其他工资福利支出</t>
  </si>
  <si>
    <t>社会保障缴费</t>
  </si>
  <si>
    <t>30112</t>
  </si>
  <si>
    <t>其他社会保障缴费</t>
  </si>
  <si>
    <t>人员支出（在职非统发）_其他社会保障缴费</t>
  </si>
  <si>
    <t>人员支出（在职非统发）_其他工资福利支出</t>
  </si>
  <si>
    <t>对个人和家庭补助支出（在职统发）_津贴补贴</t>
  </si>
  <si>
    <t>办公经费</t>
  </si>
  <si>
    <t>30239</t>
  </si>
  <si>
    <t>其他交通费用</t>
  </si>
  <si>
    <t>对个人和家庭补助支出（在职统发）_其他交通费用</t>
  </si>
  <si>
    <t>其他对个人和家庭的补助</t>
  </si>
  <si>
    <t>30399</t>
  </si>
  <si>
    <t>对个人和家庭补助支出（在职统发）_其他对个人和家庭的补助</t>
  </si>
  <si>
    <t>30201</t>
  </si>
  <si>
    <t>办公费</t>
  </si>
  <si>
    <t>日常公用支出（在职人员）_办公费</t>
  </si>
  <si>
    <t>30205</t>
  </si>
  <si>
    <t>水费</t>
  </si>
  <si>
    <t>日常公用支出（在职人员）_水费</t>
  </si>
  <si>
    <t>30206</t>
  </si>
  <si>
    <t>电费</t>
  </si>
  <si>
    <t>日常公用支出（在职人员）_电费</t>
  </si>
  <si>
    <t>30207</t>
  </si>
  <si>
    <t>邮电费</t>
  </si>
  <si>
    <t>日常公用支出（在职人员）_邮电费</t>
  </si>
  <si>
    <t>30208</t>
  </si>
  <si>
    <t>取暖费</t>
  </si>
  <si>
    <t>日常公用支出（在职人员）_取暖费</t>
  </si>
  <si>
    <t>30211</t>
  </si>
  <si>
    <t>差旅费</t>
  </si>
  <si>
    <t>日常公用支出（在职人员）_差旅费</t>
  </si>
  <si>
    <t>维修（护）费</t>
  </si>
  <si>
    <t>30213</t>
  </si>
  <si>
    <t>日常公用支出（在职人员）_维修（护）费</t>
  </si>
  <si>
    <t>会议费</t>
  </si>
  <si>
    <t>30215</t>
  </si>
  <si>
    <t>日常公用支出（在职人员）_会议费</t>
  </si>
  <si>
    <t>公务接待费</t>
  </si>
  <si>
    <t>30217</t>
  </si>
  <si>
    <t>日常公用支出（在职人员）_公务接待费</t>
  </si>
  <si>
    <t>30228</t>
  </si>
  <si>
    <t>工会经费</t>
  </si>
  <si>
    <t>日常公用支出（在职人员）_工会经费</t>
  </si>
  <si>
    <t>30229</t>
  </si>
  <si>
    <t>福利费</t>
  </si>
  <si>
    <t>日常公用支出（在职人员）_福利费</t>
  </si>
  <si>
    <t>公务用车运行维护费</t>
  </si>
  <si>
    <t>30231</t>
  </si>
  <si>
    <t>日常公用支出（在职人员）_公务用车运行维护费</t>
  </si>
  <si>
    <t>日常公用支出（在职人员）_其他商品和服务支出</t>
  </si>
  <si>
    <t>2010399</t>
  </si>
  <si>
    <t xml:space="preserve">    其他政府办公厅（室）及相关机构事务支出</t>
  </si>
  <si>
    <t>30214</t>
  </si>
  <si>
    <t>租赁费</t>
  </si>
  <si>
    <t>综合执法中心房屋租赁费</t>
  </si>
  <si>
    <t>2010302</t>
  </si>
  <si>
    <t xml:space="preserve">    一般行政管理事务</t>
  </si>
  <si>
    <t>委托业务费</t>
  </si>
  <si>
    <t>30227</t>
  </si>
  <si>
    <t>月坛街道移动办公经费</t>
  </si>
  <si>
    <t>背街小巷视频覆盖项目</t>
  </si>
  <si>
    <t>社区办公设备维修经费</t>
  </si>
  <si>
    <t>一窗式劳务派遣服务费经费</t>
  </si>
  <si>
    <t>机关会议室及其他用房装修维修经费及零星维修费</t>
  </si>
  <si>
    <t>机关办公楼设备运行经费</t>
  </si>
  <si>
    <t>街道机关城管队社保所办公楼房租</t>
  </si>
  <si>
    <t>人事业务经费</t>
  </si>
  <si>
    <t>2010599</t>
  </si>
  <si>
    <t xml:space="preserve">    其他统计信息事务支出</t>
  </si>
  <si>
    <t>2010507</t>
  </si>
  <si>
    <t xml:space="preserve">    专项普查活动</t>
  </si>
  <si>
    <t>2010699</t>
  </si>
  <si>
    <t xml:space="preserve">    其他财政事务支出</t>
  </si>
  <si>
    <t>财政业务经费</t>
  </si>
  <si>
    <t>2011199</t>
  </si>
  <si>
    <t xml:space="preserve">    其他纪检监察事务支出</t>
  </si>
  <si>
    <t>纪检监察经费</t>
  </si>
  <si>
    <t>2012899</t>
  </si>
  <si>
    <t xml:space="preserve">    其他民主党派及工商联事务支出</t>
  </si>
  <si>
    <t>月坛地区统战、侨联、工商联经费</t>
  </si>
  <si>
    <t>2012999</t>
  </si>
  <si>
    <t xml:space="preserve">    其他群众团体事务支出</t>
  </si>
  <si>
    <t>社区党组织服务群众经费</t>
  </si>
  <si>
    <t>2013299</t>
  </si>
  <si>
    <t xml:space="preserve">    其他组织事务支出</t>
  </si>
  <si>
    <t>基层党组织党建活动经费</t>
  </si>
  <si>
    <t>组织工作事务经费</t>
  </si>
  <si>
    <t>2013399</t>
  </si>
  <si>
    <t xml:space="preserve">    其他宣传事务支出</t>
  </si>
  <si>
    <t>街道宣传栏建设及维护经费</t>
  </si>
  <si>
    <t>宣传经费</t>
  </si>
  <si>
    <t>2013699</t>
  </si>
  <si>
    <t xml:space="preserve">    其他共产党事务支出</t>
  </si>
  <si>
    <t>区域化党建工作经费</t>
  </si>
  <si>
    <t>西城区委党校月坛街道工委分校活动经费</t>
  </si>
  <si>
    <t>基层党组织书记和委员职务补贴</t>
  </si>
  <si>
    <t>主体责任工作事务经费</t>
  </si>
  <si>
    <t>信访专项经费</t>
  </si>
  <si>
    <t>党群服务中心场地租赁及运行经费</t>
  </si>
  <si>
    <t>维稳经费</t>
  </si>
  <si>
    <t>2030603</t>
  </si>
  <si>
    <t xml:space="preserve">    人民防空</t>
  </si>
  <si>
    <t>民防经费</t>
  </si>
  <si>
    <t>2030601</t>
  </si>
  <si>
    <t xml:space="preserve">    兵役征集</t>
  </si>
  <si>
    <t>征兵工作经费</t>
  </si>
  <si>
    <t>2030607</t>
  </si>
  <si>
    <t xml:space="preserve">    民兵</t>
  </si>
  <si>
    <t>民兵工作经费</t>
  </si>
  <si>
    <t>2040604</t>
  </si>
  <si>
    <t xml:space="preserve">    基层司法业务</t>
  </si>
  <si>
    <t>专职司法社工人员经费</t>
  </si>
  <si>
    <t>2040699</t>
  </si>
  <si>
    <t xml:space="preserve">    其他司法支出</t>
  </si>
  <si>
    <t>司法业务经费</t>
  </si>
  <si>
    <t>2050201</t>
  </si>
  <si>
    <t xml:space="preserve">    学前教育</t>
  </si>
  <si>
    <t>月坛第一幼儿园生均补贴</t>
  </si>
  <si>
    <t>月坛第一幼儿园教学活动及玩教具补助经费</t>
  </si>
  <si>
    <t>月坛第一幼儿园乜贴款</t>
  </si>
  <si>
    <t>2050803</t>
  </si>
  <si>
    <t xml:space="preserve">    培训支出</t>
  </si>
  <si>
    <t>培训费</t>
  </si>
  <si>
    <t>30216</t>
  </si>
  <si>
    <t>日常公用支出（在职人员）_培训费</t>
  </si>
  <si>
    <t>2059999</t>
  </si>
  <si>
    <t xml:space="preserve">    其他教育支出</t>
  </si>
  <si>
    <t>社区教育经费</t>
  </si>
  <si>
    <t>2070109</t>
  </si>
  <si>
    <t xml:space="preserve">    群众文化</t>
  </si>
  <si>
    <t>社区文化经费</t>
  </si>
  <si>
    <t>2070308</t>
  </si>
  <si>
    <t xml:space="preserve">    群众体育</t>
  </si>
  <si>
    <t>社区体育经费</t>
  </si>
  <si>
    <t>2080109</t>
  </si>
  <si>
    <t xml:space="preserve">    社会保险经办机构</t>
  </si>
  <si>
    <t>社会化退休管理经费</t>
  </si>
  <si>
    <t>2080105</t>
  </si>
  <si>
    <t xml:space="preserve">    劳动保障监察</t>
  </si>
  <si>
    <t>劳动用工管理</t>
  </si>
  <si>
    <t>2080208</t>
  </si>
  <si>
    <t xml:space="preserve">    基层政权建设和社区治理</t>
  </si>
  <si>
    <t>智慧平安小区建设</t>
  </si>
  <si>
    <t>老积极分子生活补助</t>
  </si>
  <si>
    <t>精神病监护人补贴</t>
  </si>
  <si>
    <t>幼儿园退休人员经费及在职人员保险</t>
  </si>
  <si>
    <t>内控系统尾款及更新</t>
  </si>
  <si>
    <t>精神病防治经费</t>
  </si>
  <si>
    <t>社区居委会零星维修</t>
  </si>
  <si>
    <t>社区居委会、服务站办公及运行经费</t>
  </si>
  <si>
    <t>社区工作者人员经费</t>
  </si>
  <si>
    <t>社区服务站转型升级</t>
  </si>
  <si>
    <t>2080299</t>
  </si>
  <si>
    <t xml:space="preserve">    其他民政管理事务支出</t>
  </si>
  <si>
    <t>地区民政事务经费</t>
  </si>
  <si>
    <t>基层政权和社区建设经费</t>
  </si>
  <si>
    <t>专职安全员经费</t>
  </si>
  <si>
    <t>社区居委会、服务站办公及活动用房租金</t>
  </si>
  <si>
    <t>流管人员经费</t>
  </si>
  <si>
    <t>食药安全监察员经费</t>
  </si>
  <si>
    <t>2080505</t>
  </si>
  <si>
    <t xml:space="preserve">    机关事业单位基本养老保险缴费支出</t>
  </si>
  <si>
    <t>30108</t>
  </si>
  <si>
    <t>机关事业单位基本养老保险缴费</t>
  </si>
  <si>
    <t>人员支出（在职非统发）_机关事业单位基本养老保险缴费</t>
  </si>
  <si>
    <t>2080506</t>
  </si>
  <si>
    <t xml:space="preserve">    机关事业单位职业年金缴费支出</t>
  </si>
  <si>
    <t>30109</t>
  </si>
  <si>
    <t>职业年金缴费</t>
  </si>
  <si>
    <t>人员支出（在职非统发）_职业年金缴费</t>
  </si>
  <si>
    <t>2080501</t>
  </si>
  <si>
    <t xml:space="preserve">    行政单位离退休</t>
  </si>
  <si>
    <t>离退休费</t>
  </si>
  <si>
    <t>30301</t>
  </si>
  <si>
    <t>离休费</t>
  </si>
  <si>
    <t>对个人和家庭补助支出（离休统发）_离休费</t>
  </si>
  <si>
    <t>对个人和家庭补助支出（离休统发）_其他对个人和家庭的补助</t>
  </si>
  <si>
    <t>30302</t>
  </si>
  <si>
    <t>退休费</t>
  </si>
  <si>
    <t>对个人和家庭补助支出（离退休非统发）_退休费</t>
  </si>
  <si>
    <t>社会福利和救助</t>
  </si>
  <si>
    <t>30305</t>
  </si>
  <si>
    <t>生活补助</t>
  </si>
  <si>
    <t>对个人和家庭补助支出（离退休非统发）_生活补助</t>
  </si>
  <si>
    <t>30309</t>
  </si>
  <si>
    <t>奖励金</t>
  </si>
  <si>
    <t>对个人和家庭补助支出（离退休非统发）_奖励金</t>
  </si>
  <si>
    <t>对个人和家庭补助支出（离退休非统发）_其他对个人和家庭的补助</t>
  </si>
  <si>
    <t>日常公用支出（离退休人员）_其他商品和服务支出</t>
  </si>
  <si>
    <t>2080599</t>
  </si>
  <si>
    <t xml:space="preserve">    其他行政事业单位养老支出</t>
  </si>
  <si>
    <t>离退休干部服务管理活动及工作经费</t>
  </si>
  <si>
    <t>民政代管地方离退休人员工资</t>
  </si>
  <si>
    <t>民政退休遗属全年经费</t>
  </si>
  <si>
    <t>2080705</t>
  </si>
  <si>
    <t xml:space="preserve">    公益性岗位补贴</t>
  </si>
  <si>
    <t>社会公益性就业组织岗位补贴经费</t>
  </si>
  <si>
    <t xml:space="preserve">    其他优抚支出</t>
  </si>
  <si>
    <t>优抚、低保家庭集中供暖经费</t>
  </si>
  <si>
    <t>2080801</t>
  </si>
  <si>
    <t xml:space="preserve">    死亡抚恤</t>
  </si>
  <si>
    <t>病故及牺牲抚恤</t>
  </si>
  <si>
    <t>2080805</t>
  </si>
  <si>
    <t xml:space="preserve">    义务兵优待</t>
  </si>
  <si>
    <t>义务兵全年经费</t>
  </si>
  <si>
    <t>2080803</t>
  </si>
  <si>
    <t xml:space="preserve">    在乡复员、退伍军人生活补助</t>
  </si>
  <si>
    <t>退役军人事务服务</t>
  </si>
  <si>
    <t xml:space="preserve">    军队移交政府的离退休人员安置</t>
  </si>
  <si>
    <t>军移地人员经费</t>
  </si>
  <si>
    <t>2081006</t>
  </si>
  <si>
    <t xml:space="preserve">    养老服务</t>
  </si>
  <si>
    <t xml:space="preserve">    其他社会福利支出</t>
  </si>
  <si>
    <t>离休干部高龄养老社区“四就近”服务管理经费</t>
  </si>
  <si>
    <t>2081002</t>
  </si>
  <si>
    <t xml:space="preserve">    老年福利</t>
  </si>
  <si>
    <t>敬老院及驿站运维费</t>
  </si>
  <si>
    <t>养老驿站运营补贴经费</t>
  </si>
  <si>
    <t>2081107</t>
  </si>
  <si>
    <t xml:space="preserve">    残疾人生活和护理补贴</t>
  </si>
  <si>
    <t>残疾人两项补贴</t>
  </si>
  <si>
    <t>2081104</t>
  </si>
  <si>
    <t xml:space="preserve">    残疾人康复</t>
  </si>
  <si>
    <t>残联温馨家园</t>
  </si>
  <si>
    <t>残疾人职业康复劳动项目</t>
  </si>
  <si>
    <t>2081199</t>
  </si>
  <si>
    <t xml:space="preserve">    其他残疾人事业支出</t>
  </si>
  <si>
    <t>残联宣传康复工作经费</t>
  </si>
  <si>
    <t>残联就业帮扶</t>
  </si>
  <si>
    <t>2081699</t>
  </si>
  <si>
    <t xml:space="preserve">    其他红十字事业支出</t>
  </si>
  <si>
    <t>自救互救培训及宣传</t>
  </si>
  <si>
    <t>2081901</t>
  </si>
  <si>
    <t xml:space="preserve">    城市最低生活保障金支出</t>
  </si>
  <si>
    <t>特困供养人员经费</t>
  </si>
  <si>
    <t>低保人员最低生活保障金</t>
  </si>
  <si>
    <t>2082501</t>
  </si>
  <si>
    <t xml:space="preserve">    其他城市生活救助</t>
  </si>
  <si>
    <t>30202</t>
  </si>
  <si>
    <t>印刷费</t>
  </si>
  <si>
    <t>就业活动经费</t>
  </si>
  <si>
    <t>2082804</t>
  </si>
  <si>
    <t xml:space="preserve">    拥军优属</t>
  </si>
  <si>
    <t>双拥走访慰问活动经费</t>
  </si>
  <si>
    <t xml:space="preserve">    其他社会保障和就业支出</t>
  </si>
  <si>
    <t>社会化退休、失业人员自采暖补贴</t>
  </si>
  <si>
    <t>无保障人员丧葬费</t>
  </si>
  <si>
    <t>特困儿童补助金</t>
  </si>
  <si>
    <t>低保、低收入家庭两节慰问金</t>
  </si>
  <si>
    <t>城市公共服务类岗位补贴经费</t>
  </si>
  <si>
    <t>失业人员两节慰问活动经费</t>
  </si>
  <si>
    <t>困境儿童生活费补助</t>
  </si>
  <si>
    <t>2100199</t>
  </si>
  <si>
    <t xml:space="preserve">    其他卫生健康管理事务支出</t>
  </si>
  <si>
    <t>月坛街道食品药品监督管理所办公用房租金</t>
  </si>
  <si>
    <t>2100499</t>
  </si>
  <si>
    <t xml:space="preserve">    其他公共卫生支出</t>
  </si>
  <si>
    <t>献血工作经费</t>
  </si>
  <si>
    <t>2100799</t>
  </si>
  <si>
    <t xml:space="preserve">    其他计划生育事务支出</t>
  </si>
  <si>
    <t>计划生育特扶家庭关怀帮助工作经费</t>
  </si>
  <si>
    <t>计划生育家庭奖励经费</t>
  </si>
  <si>
    <t>卫生健康业务经费</t>
  </si>
  <si>
    <t>计划生育业务经费</t>
  </si>
  <si>
    <t>2101101</t>
  </si>
  <si>
    <t xml:space="preserve">    行政单位医疗</t>
  </si>
  <si>
    <t>2101199</t>
  </si>
  <si>
    <t xml:space="preserve">    其他行政事业单位医疗支出</t>
  </si>
  <si>
    <t>对个人和家庭补助支出（离退休非统发）_其他社会保障缴费</t>
  </si>
  <si>
    <t>2101399</t>
  </si>
  <si>
    <t xml:space="preserve">    其他医疗救助支出</t>
  </si>
  <si>
    <t>退养人员二次报销药费</t>
  </si>
  <si>
    <t>2101301</t>
  </si>
  <si>
    <t xml:space="preserve">    城乡医疗救助</t>
  </si>
  <si>
    <t>低保、低收入医疗救助金</t>
  </si>
  <si>
    <t>30307</t>
  </si>
  <si>
    <t>医疗费</t>
  </si>
  <si>
    <t>建国前老党员、老积等人员医疗费</t>
  </si>
  <si>
    <t>2101601</t>
  </si>
  <si>
    <t xml:space="preserve">    老龄卫生健康事务</t>
  </si>
  <si>
    <t>驿站站点年租金</t>
  </si>
  <si>
    <t>复北站驿站装修尾款</t>
  </si>
  <si>
    <t>老龄工作经费</t>
  </si>
  <si>
    <t>2120199</t>
  </si>
  <si>
    <t xml:space="preserve">    其他城乡社区管理事务支出</t>
  </si>
  <si>
    <t>综合执法工作经费</t>
  </si>
  <si>
    <t>2120104</t>
  </si>
  <si>
    <t xml:space="preserve">    城管执法</t>
  </si>
  <si>
    <t>流管工作经费</t>
  </si>
  <si>
    <t>综合行政执法队人员人身意外伤害保险</t>
  </si>
  <si>
    <t>综合行政执法队存放暂扣物品场地租赁费</t>
  </si>
  <si>
    <t>综合行政执法队综合经费</t>
  </si>
  <si>
    <t>地区安全生产经费</t>
  </si>
  <si>
    <t>协管员队伍管理</t>
  </si>
  <si>
    <t>2120201</t>
  </si>
  <si>
    <t xml:space="preserve">    城乡社区规划与管理</t>
  </si>
  <si>
    <t>月坛地区违建拆除经费</t>
  </si>
  <si>
    <t>2120501</t>
  </si>
  <si>
    <t xml:space="preserve">    城乡社区环境卫生</t>
  </si>
  <si>
    <t>垃圾分类</t>
  </si>
  <si>
    <t>爱卫会业务经费</t>
  </si>
  <si>
    <t>城市管理经费</t>
  </si>
  <si>
    <t>2129999</t>
  </si>
  <si>
    <t xml:space="preserve">    其他城乡社区支出</t>
  </si>
  <si>
    <t>小型消防站房租</t>
  </si>
  <si>
    <t>月坛执法小分队工作经费</t>
  </si>
  <si>
    <t>治安志愿者经费</t>
  </si>
  <si>
    <t>平安创建工作经费</t>
  </si>
  <si>
    <t>交通防火工作经费</t>
  </si>
  <si>
    <t>消防设施设备建设</t>
  </si>
  <si>
    <t>综合执法资源共享工作经费</t>
  </si>
  <si>
    <t>安全生产办租赁专职安检员等办公室租金</t>
  </si>
  <si>
    <t>城管监督员补贴</t>
  </si>
  <si>
    <t>综合治理经费</t>
  </si>
  <si>
    <t>2210203</t>
  </si>
  <si>
    <t xml:space="preserve">    购房补贴</t>
  </si>
  <si>
    <t>对个人和家庭补助支出（在职非统发）_津贴补贴</t>
  </si>
  <si>
    <t>2210201</t>
  </si>
  <si>
    <t xml:space="preserve">    住房公积金</t>
  </si>
  <si>
    <t>住房公积金</t>
  </si>
  <si>
    <t>30113</t>
  </si>
  <si>
    <t>对个人和家庭补助支出（在职非统发）_住房公积金</t>
  </si>
  <si>
    <t>343,368,510.69</t>
  </si>
  <si>
    <t>人大事务</t>
  </si>
  <si>
    <t>631,620.00</t>
  </si>
  <si>
    <t/>
  </si>
  <si>
    <t>政协事务</t>
  </si>
  <si>
    <t>30,000.00</t>
  </si>
  <si>
    <t xml:space="preserve">  财政专户资金</t>
  </si>
  <si>
    <t>政府办公厅（室）及相关机构事务</t>
  </si>
  <si>
    <t>71,966,185.34</t>
  </si>
  <si>
    <t xml:space="preserve">    教育收费收入</t>
  </si>
  <si>
    <t>统计信息事务</t>
  </si>
  <si>
    <t>1,122,972.00</t>
  </si>
  <si>
    <t xml:space="preserve">    其他财政专户收入</t>
  </si>
  <si>
    <t>财政事务</t>
  </si>
  <si>
    <t>1,570,000.00</t>
  </si>
  <si>
    <t xml:space="preserve">  批准留用</t>
  </si>
  <si>
    <t>纪检监察事务</t>
  </si>
  <si>
    <t>118,200.00</t>
  </si>
  <si>
    <t>民主党派及工商联事务</t>
  </si>
  <si>
    <t>383,676.80</t>
  </si>
  <si>
    <t>群众团体事务</t>
  </si>
  <si>
    <t>70,000.00</t>
  </si>
  <si>
    <t>组织事务</t>
  </si>
  <si>
    <t>8,595,600.00</t>
  </si>
  <si>
    <t>宣传事务</t>
  </si>
  <si>
    <t>1,621,000.00</t>
  </si>
  <si>
    <t>其他共产党事务支出</t>
  </si>
  <si>
    <t>6,656,510.00</t>
  </si>
  <si>
    <t>国防动员</t>
  </si>
  <si>
    <t>384,500.00</t>
  </si>
  <si>
    <t>司法</t>
  </si>
  <si>
    <t>1,057,173.91</t>
  </si>
  <si>
    <t>普通教育</t>
  </si>
  <si>
    <t>1,781,200.00</t>
  </si>
  <si>
    <t>进修及培训</t>
  </si>
  <si>
    <t>228,021.00</t>
  </si>
  <si>
    <t>540,000.00</t>
  </si>
  <si>
    <t>文化和旅游</t>
  </si>
  <si>
    <t>350,000.00</t>
  </si>
  <si>
    <t>体育</t>
  </si>
  <si>
    <t>人力资源和社会保障管理事务</t>
  </si>
  <si>
    <t>587,200.00</t>
  </si>
  <si>
    <t>民政管理事务</t>
  </si>
  <si>
    <t>92,737,686.63</t>
  </si>
  <si>
    <t>行政事业单位养老支出</t>
  </si>
  <si>
    <t>24,060,008.64</t>
  </si>
  <si>
    <t>就业补助</t>
  </si>
  <si>
    <t>3,861,636.00</t>
  </si>
  <si>
    <t>抚恤</t>
  </si>
  <si>
    <t>2,723,600.00</t>
  </si>
  <si>
    <t>退役安置</t>
  </si>
  <si>
    <t>327,239.00</t>
  </si>
  <si>
    <t>社会福利</t>
  </si>
  <si>
    <t>926,600.00</t>
  </si>
  <si>
    <t>残疾人事业</t>
  </si>
  <si>
    <t>6,355,650.00</t>
  </si>
  <si>
    <t>红十字事业</t>
  </si>
  <si>
    <t>2,000.00</t>
  </si>
  <si>
    <t>最低生活保障</t>
  </si>
  <si>
    <t>12,748,220.00</t>
  </si>
  <si>
    <t>其他生活救助</t>
  </si>
  <si>
    <t>510,000.00</t>
  </si>
  <si>
    <t>退役军人管理事务</t>
  </si>
  <si>
    <t>470,000.00</t>
  </si>
  <si>
    <t>1,362,831.60</t>
  </si>
  <si>
    <t>卫生健康管理事务</t>
  </si>
  <si>
    <t>762,426.00</t>
  </si>
  <si>
    <t>公共卫生</t>
  </si>
  <si>
    <t>630,000.00</t>
  </si>
  <si>
    <t>计划生育事务</t>
  </si>
  <si>
    <t>3,220,426.00</t>
  </si>
  <si>
    <t>行政事业单位医疗</t>
  </si>
  <si>
    <t>6,282,519.43</t>
  </si>
  <si>
    <t>医疗救助</t>
  </si>
  <si>
    <t>4,350,000.00</t>
  </si>
  <si>
    <t>3,014,615.83</t>
  </si>
  <si>
    <t>城乡社区管理事务</t>
  </si>
  <si>
    <t>3,637,020.00</t>
  </si>
  <si>
    <t>7,400,000.00</t>
  </si>
  <si>
    <t>28,213,916.74</t>
  </si>
  <si>
    <t>30,568,878.45</t>
  </si>
  <si>
    <t>住房改革支出</t>
  </si>
  <si>
    <t>11,159,377.32</t>
  </si>
  <si>
    <t xml:space="preserve">      本年收入合计</t>
  </si>
  <si>
    <t xml:space="preserve">    结转下年</t>
  </si>
  <si>
    <t>收入总计</t>
  </si>
  <si>
    <t>支出总计</t>
  </si>
  <si>
    <t>一、本年支出</t>
  </si>
  <si>
    <t>（一）一般公共服务支出</t>
  </si>
  <si>
    <t>（二）国防支出</t>
  </si>
  <si>
    <t>（三）公共安全支出</t>
  </si>
  <si>
    <t>（四）教育支出</t>
  </si>
  <si>
    <t>（五）科学技术支出</t>
  </si>
  <si>
    <t>（六）文化旅游体育与传媒支出</t>
  </si>
  <si>
    <t>（七）社会保障和就业支出</t>
  </si>
  <si>
    <t>（八）卫生健康支出</t>
  </si>
  <si>
    <t>（九）城乡社区支出</t>
  </si>
  <si>
    <t>（十）住房保障支出</t>
  </si>
  <si>
    <t>（十一）其他支出</t>
  </si>
  <si>
    <t>201</t>
  </si>
  <si>
    <t>表二：</t>
  </si>
  <si>
    <t>部门收入总体情况表</t>
  </si>
  <si>
    <t xml:space="preserve">   20101</t>
  </si>
  <si>
    <t xml:space="preserve">    人大事务</t>
  </si>
  <si>
    <t xml:space="preserve">     2010199</t>
  </si>
  <si>
    <t xml:space="preserve">      其他人大事务支出</t>
  </si>
  <si>
    <t xml:space="preserve">   20102</t>
  </si>
  <si>
    <t xml:space="preserve">    政协事务</t>
  </si>
  <si>
    <t xml:space="preserve">     2010299</t>
  </si>
  <si>
    <t xml:space="preserve">      其他政协事务支出</t>
  </si>
  <si>
    <t xml:space="preserve">   20103</t>
  </si>
  <si>
    <t xml:space="preserve">    政府办公厅（室）及相关机构事务</t>
  </si>
  <si>
    <t xml:space="preserve">     2010301</t>
  </si>
  <si>
    <t xml:space="preserve">      行政运行</t>
  </si>
  <si>
    <t xml:space="preserve">     2010302</t>
  </si>
  <si>
    <t xml:space="preserve">      一般行政管理事务</t>
  </si>
  <si>
    <t xml:space="preserve">     2010399</t>
  </si>
  <si>
    <t xml:space="preserve">      其他政府办公厅（室）及相关机构事务支出</t>
  </si>
  <si>
    <t xml:space="preserve">   20105</t>
  </si>
  <si>
    <t xml:space="preserve">    统计信息事务</t>
  </si>
  <si>
    <t xml:space="preserve">     2010507</t>
  </si>
  <si>
    <t xml:space="preserve">      专项普查活动</t>
  </si>
  <si>
    <t xml:space="preserve">     2010599</t>
  </si>
  <si>
    <t xml:space="preserve">      其他统计信息事务支出</t>
  </si>
  <si>
    <t xml:space="preserve">   20106</t>
  </si>
  <si>
    <t xml:space="preserve">    财政事务</t>
  </si>
  <si>
    <t xml:space="preserve">     2010699</t>
  </si>
  <si>
    <t xml:space="preserve">      其他财政事务支出</t>
  </si>
  <si>
    <t xml:space="preserve">   20111</t>
  </si>
  <si>
    <t xml:space="preserve">    纪检监察事务</t>
  </si>
  <si>
    <t xml:space="preserve">     2011199</t>
  </si>
  <si>
    <t xml:space="preserve">      其他纪检监察事务支出</t>
  </si>
  <si>
    <t xml:space="preserve">   20128</t>
  </si>
  <si>
    <t xml:space="preserve">    民主党派及工商联事务</t>
  </si>
  <si>
    <t xml:space="preserve">     2012899</t>
  </si>
  <si>
    <t xml:space="preserve">      其他民主党派及工商联事务支出</t>
  </si>
  <si>
    <t xml:space="preserve">   20129</t>
  </si>
  <si>
    <t xml:space="preserve">    群众团体事务</t>
  </si>
  <si>
    <t xml:space="preserve">     2012999</t>
  </si>
  <si>
    <t xml:space="preserve">      其他群众团体事务支出</t>
  </si>
  <si>
    <t xml:space="preserve">   20132</t>
  </si>
  <si>
    <t xml:space="preserve">    组织事务</t>
  </si>
  <si>
    <t xml:space="preserve">     2013299</t>
  </si>
  <si>
    <t xml:space="preserve">      其他组织事务支出</t>
  </si>
  <si>
    <t xml:space="preserve">   20133</t>
  </si>
  <si>
    <t xml:space="preserve">    宣传事务</t>
  </si>
  <si>
    <t xml:space="preserve">     2013399</t>
  </si>
  <si>
    <t xml:space="preserve">      其他宣传事务支出</t>
  </si>
  <si>
    <t xml:space="preserve">   20136</t>
  </si>
  <si>
    <t xml:space="preserve">     2013699</t>
  </si>
  <si>
    <t xml:space="preserve">      其他共产党事务支出</t>
  </si>
  <si>
    <t>203</t>
  </si>
  <si>
    <t xml:space="preserve">   20306</t>
  </si>
  <si>
    <t xml:space="preserve">    国防动员</t>
  </si>
  <si>
    <t xml:space="preserve">     2030601</t>
  </si>
  <si>
    <t xml:space="preserve">      兵役征集</t>
  </si>
  <si>
    <t xml:space="preserve">     2030603</t>
  </si>
  <si>
    <t xml:space="preserve">      人民防空</t>
  </si>
  <si>
    <t xml:space="preserve">     2030607</t>
  </si>
  <si>
    <t xml:space="preserve">      民兵</t>
  </si>
  <si>
    <t>204</t>
  </si>
  <si>
    <t xml:space="preserve">   20406</t>
  </si>
  <si>
    <t xml:space="preserve">    司法</t>
  </si>
  <si>
    <t xml:space="preserve">     2040604</t>
  </si>
  <si>
    <t xml:space="preserve">      基层司法业务</t>
  </si>
  <si>
    <t xml:space="preserve">     2040699</t>
  </si>
  <si>
    <t xml:space="preserve">      其他司法支出</t>
  </si>
  <si>
    <t>205</t>
  </si>
  <si>
    <t xml:space="preserve">   20502</t>
  </si>
  <si>
    <t xml:space="preserve">    普通教育</t>
  </si>
  <si>
    <t xml:space="preserve">     2050201</t>
  </si>
  <si>
    <t xml:space="preserve">      学前教育</t>
  </si>
  <si>
    <t xml:space="preserve">   20508</t>
  </si>
  <si>
    <t xml:space="preserve">    进修及培训</t>
  </si>
  <si>
    <t xml:space="preserve">     2050803</t>
  </si>
  <si>
    <t xml:space="preserve">      培训支出</t>
  </si>
  <si>
    <t xml:space="preserve">   20599</t>
  </si>
  <si>
    <t xml:space="preserve">     2059999</t>
  </si>
  <si>
    <t xml:space="preserve">      其他教育支出</t>
  </si>
  <si>
    <t>207</t>
  </si>
  <si>
    <t>文化旅游体育与传媒支出</t>
  </si>
  <si>
    <t xml:space="preserve">   20701</t>
  </si>
  <si>
    <t xml:space="preserve">    文化和旅游</t>
  </si>
  <si>
    <t xml:space="preserve">     2070109</t>
  </si>
  <si>
    <t xml:space="preserve">      群众文化</t>
  </si>
  <si>
    <t xml:space="preserve">   20703</t>
  </si>
  <si>
    <t xml:space="preserve">    体育</t>
  </si>
  <si>
    <t xml:space="preserve">     2070308</t>
  </si>
  <si>
    <t xml:space="preserve">      群众体育</t>
  </si>
  <si>
    <t>208</t>
  </si>
  <si>
    <t xml:space="preserve">   20801</t>
  </si>
  <si>
    <t xml:space="preserve">    人力资源和社会保障管理事务</t>
  </si>
  <si>
    <t xml:space="preserve">     2080109</t>
  </si>
  <si>
    <t xml:space="preserve">      社会保险经办机构</t>
  </si>
  <si>
    <t xml:space="preserve">   20802</t>
  </si>
  <si>
    <t xml:space="preserve">    民政管理事务</t>
  </si>
  <si>
    <t xml:space="preserve">     2080208</t>
  </si>
  <si>
    <t xml:space="preserve">      基层政权建设和社区治理</t>
  </si>
  <si>
    <t xml:space="preserve">     2080299</t>
  </si>
  <si>
    <t xml:space="preserve">      其他民政管理事务支出</t>
  </si>
  <si>
    <t xml:space="preserve">   20805</t>
  </si>
  <si>
    <t xml:space="preserve">    行政事业单位养老支出</t>
  </si>
  <si>
    <t xml:space="preserve">     2080501</t>
  </si>
  <si>
    <t xml:space="preserve">      行政单位离退休</t>
  </si>
  <si>
    <t xml:space="preserve">     2080505</t>
  </si>
  <si>
    <t xml:space="preserve">      机关事业单位基本养老保险缴费支出</t>
  </si>
  <si>
    <t xml:space="preserve">     2080506</t>
  </si>
  <si>
    <t xml:space="preserve">      机关事业单位职业年金缴费支出</t>
  </si>
  <si>
    <t xml:space="preserve">     2080599</t>
  </si>
  <si>
    <t xml:space="preserve">      其他行政事业单位养老支出</t>
  </si>
  <si>
    <t xml:space="preserve">   20807</t>
  </si>
  <si>
    <t xml:space="preserve">    就业补助</t>
  </si>
  <si>
    <t xml:space="preserve">     2080705</t>
  </si>
  <si>
    <t xml:space="preserve">      公益性岗位补贴</t>
  </si>
  <si>
    <t xml:space="preserve">   20808</t>
  </si>
  <si>
    <t xml:space="preserve">    抚恤</t>
  </si>
  <si>
    <t xml:space="preserve">     2080801</t>
  </si>
  <si>
    <t xml:space="preserve">      死亡抚恤</t>
  </si>
  <si>
    <t xml:space="preserve">     2080803</t>
  </si>
  <si>
    <t xml:space="preserve">      在乡复员、退伍军人生活补助</t>
  </si>
  <si>
    <t xml:space="preserve">     2080805</t>
  </si>
  <si>
    <t xml:space="preserve">      义务兵优待</t>
  </si>
  <si>
    <t xml:space="preserve">     2080899</t>
  </si>
  <si>
    <t xml:space="preserve">      其他优抚支出</t>
  </si>
  <si>
    <t xml:space="preserve">   20809</t>
  </si>
  <si>
    <t xml:space="preserve">    退役安置</t>
  </si>
  <si>
    <t xml:space="preserve">     2080902</t>
  </si>
  <si>
    <t xml:space="preserve">      军队移交政府的离退休人员安置</t>
  </si>
  <si>
    <t xml:space="preserve">   20810</t>
  </si>
  <si>
    <t xml:space="preserve">    社会福利</t>
  </si>
  <si>
    <t xml:space="preserve">     2081002</t>
  </si>
  <si>
    <t xml:space="preserve">      老年福利</t>
  </si>
  <si>
    <t xml:space="preserve">     2081099</t>
  </si>
  <si>
    <t xml:space="preserve">      其他社会福利支出</t>
  </si>
  <si>
    <t xml:space="preserve">   20811</t>
  </si>
  <si>
    <t xml:space="preserve">    残疾人事业</t>
  </si>
  <si>
    <t xml:space="preserve">     2081104</t>
  </si>
  <si>
    <t xml:space="preserve">      残疾人康复</t>
  </si>
  <si>
    <t xml:space="preserve">     2081107</t>
  </si>
  <si>
    <t xml:space="preserve">      残疾人生活和护理补贴</t>
  </si>
  <si>
    <t xml:space="preserve">     2081199</t>
  </si>
  <si>
    <t xml:space="preserve">      其他残疾人事业支出</t>
  </si>
  <si>
    <t xml:space="preserve">   20816</t>
  </si>
  <si>
    <t xml:space="preserve">    红十字事业</t>
  </si>
  <si>
    <t xml:space="preserve">     2081699</t>
  </si>
  <si>
    <t xml:space="preserve">      其他红十字事业支出</t>
  </si>
  <si>
    <t xml:space="preserve">   20819</t>
  </si>
  <si>
    <t xml:space="preserve">    最低生活保障</t>
  </si>
  <si>
    <t xml:space="preserve">     2081901</t>
  </si>
  <si>
    <t xml:space="preserve">      城市最低生活保障金支出</t>
  </si>
  <si>
    <t xml:space="preserve">   20825</t>
  </si>
  <si>
    <t xml:space="preserve">    其他生活救助</t>
  </si>
  <si>
    <t xml:space="preserve">     2082501</t>
  </si>
  <si>
    <t xml:space="preserve">      其他城市生活救助</t>
  </si>
  <si>
    <t xml:space="preserve">   20828</t>
  </si>
  <si>
    <t xml:space="preserve">    退役军人管理事务</t>
  </si>
  <si>
    <t xml:space="preserve">     2082804</t>
  </si>
  <si>
    <t xml:space="preserve">      拥军优属</t>
  </si>
  <si>
    <t xml:space="preserve">   20899</t>
  </si>
  <si>
    <t>210</t>
  </si>
  <si>
    <t>卫生健康支出</t>
  </si>
  <si>
    <t xml:space="preserve">   21001</t>
  </si>
  <si>
    <t xml:space="preserve">    卫生健康管理事务</t>
  </si>
  <si>
    <t xml:space="preserve">     2100199</t>
  </si>
  <si>
    <t xml:space="preserve">      其他卫生健康管理事务支出</t>
  </si>
  <si>
    <t xml:space="preserve">   21007</t>
  </si>
  <si>
    <t xml:space="preserve">    计划生育事务</t>
  </si>
  <si>
    <t xml:space="preserve">     2100799</t>
  </si>
  <si>
    <t xml:space="preserve">      其他计划生育事务支出</t>
  </si>
  <si>
    <t xml:space="preserve">   21011</t>
  </si>
  <si>
    <t xml:space="preserve">    行政事业单位医疗</t>
  </si>
  <si>
    <t xml:space="preserve">     2101101</t>
  </si>
  <si>
    <t xml:space="preserve">      行政单位医疗</t>
  </si>
  <si>
    <t xml:space="preserve">     2101199</t>
  </si>
  <si>
    <t xml:space="preserve">      其他行政事业单位医疗支出</t>
  </si>
  <si>
    <t xml:space="preserve">   21013</t>
  </si>
  <si>
    <t xml:space="preserve">    医疗救助</t>
  </si>
  <si>
    <t xml:space="preserve">     2101301</t>
  </si>
  <si>
    <t xml:space="preserve">      城乡医疗救助</t>
  </si>
  <si>
    <t xml:space="preserve">     2101399</t>
  </si>
  <si>
    <t xml:space="preserve">      其他医疗救助支出</t>
  </si>
  <si>
    <t xml:space="preserve">   21016</t>
  </si>
  <si>
    <t xml:space="preserve">     2101601</t>
  </si>
  <si>
    <t xml:space="preserve">      老龄卫生健康事务</t>
  </si>
  <si>
    <t>212</t>
  </si>
  <si>
    <t xml:space="preserve">   21201</t>
  </si>
  <si>
    <t xml:space="preserve">    城乡社区管理事务</t>
  </si>
  <si>
    <t xml:space="preserve">     2120104</t>
  </si>
  <si>
    <t xml:space="preserve">      城管执法</t>
  </si>
  <si>
    <t xml:space="preserve">     2120199</t>
  </si>
  <si>
    <t xml:space="preserve">      其他城乡社区管理事务支出</t>
  </si>
  <si>
    <t xml:space="preserve">   21202</t>
  </si>
  <si>
    <t xml:space="preserve">     2120201</t>
  </si>
  <si>
    <t xml:space="preserve">      城乡社区规划与管理</t>
  </si>
  <si>
    <t xml:space="preserve">   21205</t>
  </si>
  <si>
    <t xml:space="preserve">     2120501</t>
  </si>
  <si>
    <t xml:space="preserve">      城乡社区环境卫生</t>
  </si>
  <si>
    <t xml:space="preserve">   21299</t>
  </si>
  <si>
    <t xml:space="preserve">      其他城乡社区支出</t>
  </si>
  <si>
    <t>221</t>
  </si>
  <si>
    <t>住房保障支出</t>
  </si>
  <si>
    <t xml:space="preserve">   22102</t>
  </si>
  <si>
    <t xml:space="preserve">    住房改革支出</t>
  </si>
  <si>
    <t xml:space="preserve">     2210201</t>
  </si>
  <si>
    <t xml:space="preserve">      住房公积金</t>
  </si>
  <si>
    <t xml:space="preserve">     2210203</t>
  </si>
  <si>
    <t xml:space="preserve">      购房补贴</t>
  </si>
  <si>
    <t xml:space="preserve">  公共卫生</t>
  </si>
  <si>
    <t xml:space="preserve">   21004</t>
    <phoneticPr fontId="1" type="noConversion"/>
  </si>
  <si>
    <t xml:space="preserve"> 2100499</t>
    <phoneticPr fontId="1" type="noConversion"/>
  </si>
  <si>
    <t xml:space="preserve">     2013202</t>
    <phoneticPr fontId="1" type="noConversion"/>
  </si>
  <si>
    <t xml:space="preserve"> 2081006</t>
    <phoneticPr fontId="1" type="noConversion"/>
  </si>
  <si>
    <t xml:space="preserve">     2089999</t>
    <phoneticPr fontId="1" type="noConversion"/>
  </si>
  <si>
    <t xml:space="preserve">     2129999</t>
    <phoneticPr fontId="1" type="noConversion"/>
  </si>
  <si>
    <t>政府购买服务预算财政拨款明细表</t>
  </si>
  <si>
    <t>政府购买服务目录及项目名称</t>
  </si>
  <si>
    <t>61,077,756.15</t>
  </si>
  <si>
    <t>A</t>
  </si>
  <si>
    <t>基本公共服务    (A)</t>
  </si>
  <si>
    <t xml:space="preserve">    A01</t>
  </si>
  <si>
    <t xml:space="preserve">    教育    (A01)</t>
  </si>
  <si>
    <t xml:space="preserve">        A0126</t>
  </si>
  <si>
    <t xml:space="preserve">        社区教育服务</t>
  </si>
  <si>
    <t>2059999其他教育支出</t>
  </si>
  <si>
    <t xml:space="preserve">    A05</t>
  </si>
  <si>
    <t xml:space="preserve">    社会救助    (A05)</t>
  </si>
  <si>
    <t xml:space="preserve">        A0501</t>
  </si>
  <si>
    <t xml:space="preserve">        救助对象信息采集和核查服务</t>
  </si>
  <si>
    <t>2080109社会保险经办机构</t>
  </si>
  <si>
    <t xml:space="preserve">        A0512</t>
  </si>
  <si>
    <t xml:space="preserve">        特殊群体救助服务</t>
  </si>
  <si>
    <t>2089999其他社会保障和就业支出</t>
  </si>
  <si>
    <t xml:space="preserve">    A06</t>
  </si>
  <si>
    <t xml:space="preserve">    养老服务    (A06)</t>
  </si>
  <si>
    <t xml:space="preserve">        A0602</t>
  </si>
  <si>
    <t xml:space="preserve">        居家养老服务</t>
  </si>
  <si>
    <t>2101601老龄卫生健康事务</t>
  </si>
  <si>
    <t xml:space="preserve">        A0608</t>
  </si>
  <si>
    <t xml:space="preserve">        社区养老服务</t>
  </si>
  <si>
    <t xml:space="preserve">        A0628</t>
  </si>
  <si>
    <t xml:space="preserve">        养老服务人员培训服务</t>
  </si>
  <si>
    <t>2081006养老服务</t>
  </si>
  <si>
    <t xml:space="preserve">    A11</t>
  </si>
  <si>
    <t xml:space="preserve">    公共卫生    (A11)</t>
  </si>
  <si>
    <t xml:space="preserve">        A1111</t>
  </si>
  <si>
    <t xml:space="preserve">        公共卫生辅助服务</t>
  </si>
  <si>
    <t>2120501城乡社区环境卫生</t>
  </si>
  <si>
    <t xml:space="preserve">    A12</t>
  </si>
  <si>
    <t xml:space="preserve">    人口和计划生育    (A12)</t>
  </si>
  <si>
    <t xml:space="preserve">        A1221</t>
  </si>
  <si>
    <t xml:space="preserve">        计生优生宣传服务</t>
  </si>
  <si>
    <t>2100799其他计划生育事务支出</t>
  </si>
  <si>
    <t xml:space="preserve">    A14</t>
  </si>
  <si>
    <t xml:space="preserve">    文化    (A14)</t>
  </si>
  <si>
    <t xml:space="preserve">        A1434</t>
  </si>
  <si>
    <t xml:space="preserve">        公益性文化活动服务</t>
  </si>
  <si>
    <t>2012999其他群众团体事务支出</t>
  </si>
  <si>
    <t xml:space="preserve">    A16</t>
  </si>
  <si>
    <t xml:space="preserve">    公共安全    (A16)</t>
  </si>
  <si>
    <t xml:space="preserve">        A1605</t>
  </si>
  <si>
    <t xml:space="preserve">        公共安全辅助服务</t>
  </si>
  <si>
    <t>2129999其他城乡社区支出</t>
  </si>
  <si>
    <t xml:space="preserve">        A1635</t>
  </si>
  <si>
    <t xml:space="preserve">        公共安全设施管理与维护服务</t>
  </si>
  <si>
    <t>2010302一般行政管理事务</t>
  </si>
  <si>
    <t xml:space="preserve">    A19</t>
  </si>
  <si>
    <t xml:space="preserve">    环境治理    (A19)</t>
  </si>
  <si>
    <t xml:space="preserve">        A1912</t>
  </si>
  <si>
    <t xml:space="preserve">        污染防治服务</t>
  </si>
  <si>
    <t xml:space="preserve">        A1913</t>
  </si>
  <si>
    <t xml:space="preserve">        辖区环境治理服务</t>
  </si>
  <si>
    <t xml:space="preserve">        A1914</t>
  </si>
  <si>
    <t xml:space="preserve">        生活垃圾处理服务</t>
  </si>
  <si>
    <t>20212680010009</t>
  </si>
  <si>
    <t xml:space="preserve">    A23</t>
  </si>
  <si>
    <t xml:space="preserve">    公共信息    (A23)</t>
  </si>
  <si>
    <t xml:space="preserve">        A2310</t>
  </si>
  <si>
    <t xml:space="preserve">        街道（社区）公共服务平台建设与运维服务</t>
  </si>
  <si>
    <t xml:space="preserve">        A2311</t>
  </si>
  <si>
    <t xml:space="preserve">        公共信息管理服务</t>
  </si>
  <si>
    <t>2120201城乡社区规划与管理</t>
  </si>
  <si>
    <t xml:space="preserve">    A24</t>
  </si>
  <si>
    <t xml:space="preserve">    城市维护    (A24)</t>
  </si>
  <si>
    <t xml:space="preserve">        A2413</t>
  </si>
  <si>
    <t xml:space="preserve">        街巷物业管理服务</t>
  </si>
  <si>
    <t xml:space="preserve">        A2422</t>
  </si>
  <si>
    <t xml:space="preserve">        道路清扫服务</t>
  </si>
  <si>
    <t xml:space="preserve">        A2423</t>
  </si>
  <si>
    <t xml:space="preserve">        环境美化绿化服务</t>
  </si>
  <si>
    <t>B</t>
  </si>
  <si>
    <t>社会管理性服务    (B)</t>
  </si>
  <si>
    <t xml:space="preserve">    B03</t>
  </si>
  <si>
    <t xml:space="preserve">    社会工作服务    (B03)</t>
  </si>
  <si>
    <t xml:space="preserve">        B0338</t>
  </si>
  <si>
    <t xml:space="preserve">        社会工作评估服务</t>
  </si>
  <si>
    <t xml:space="preserve">    B04</t>
  </si>
  <si>
    <t xml:space="preserve">    法律援助    (B04)</t>
  </si>
  <si>
    <t xml:space="preserve">        B0408</t>
  </si>
  <si>
    <t xml:space="preserve">        法律援助服务</t>
  </si>
  <si>
    <t>2040699其他司法支出</t>
  </si>
  <si>
    <t xml:space="preserve">    B11</t>
  </si>
  <si>
    <t xml:space="preserve">    公共公益宣传    (B11)</t>
  </si>
  <si>
    <t xml:space="preserve">        B1172</t>
  </si>
  <si>
    <t xml:space="preserve">        文化、宣传产品设计、制作等服务</t>
  </si>
  <si>
    <t>2013399其他宣传事务支出</t>
  </si>
  <si>
    <t>C</t>
  </si>
  <si>
    <t>行业管理与协调性服务    (C)</t>
  </si>
  <si>
    <t xml:space="preserve">    C06</t>
  </si>
  <si>
    <t xml:space="preserve">    行业统计分析    (C06)</t>
  </si>
  <si>
    <t xml:space="preserve">        C0631</t>
  </si>
  <si>
    <t xml:space="preserve">        人口调查服务</t>
  </si>
  <si>
    <t>2010507专项普查活动</t>
  </si>
  <si>
    <t>2010599其他统计信息事务支出</t>
  </si>
  <si>
    <t xml:space="preserve">        C0632</t>
  </si>
  <si>
    <t xml:space="preserve">        经济调查服务</t>
  </si>
  <si>
    <t>E</t>
  </si>
  <si>
    <t>政府履职所需辅助性服务    (E)</t>
  </si>
  <si>
    <t xml:space="preserve">    E03</t>
  </si>
  <si>
    <t xml:space="preserve">    财务会计审计服务    (E03)</t>
  </si>
  <si>
    <t xml:space="preserve">        E0301</t>
  </si>
  <si>
    <t xml:space="preserve">        财务会计服务</t>
  </si>
  <si>
    <t>2010699其他财政事务支出</t>
  </si>
  <si>
    <t xml:space="preserve">        E0303</t>
  </si>
  <si>
    <t xml:space="preserve">        财务审计服务</t>
  </si>
  <si>
    <t xml:space="preserve">    E06</t>
  </si>
  <si>
    <t xml:space="preserve">    工程服务    (E06)</t>
  </si>
  <si>
    <t xml:space="preserve">        E0603</t>
  </si>
  <si>
    <t xml:space="preserve">        工程监理服务</t>
  </si>
  <si>
    <t xml:space="preserve">    E11</t>
  </si>
  <si>
    <t xml:space="preserve">    机关信息系统建设与维护    (E11)</t>
  </si>
  <si>
    <t xml:space="preserve">        E1133</t>
  </si>
  <si>
    <t xml:space="preserve">        办公信息系统建设与维护服务</t>
  </si>
  <si>
    <t>2080208基层政权建设和社区治理</t>
  </si>
  <si>
    <t>2010399其他政府办公厅（室）及相关机构事务支出</t>
  </si>
  <si>
    <t xml:space="preserve">    E12</t>
  </si>
  <si>
    <t xml:space="preserve">    后勤服务    (E12)</t>
  </si>
  <si>
    <t xml:space="preserve">        E1202</t>
  </si>
  <si>
    <t xml:space="preserve">        物业服务    (E1202)</t>
  </si>
  <si>
    <t xml:space="preserve">        E1205</t>
  </si>
  <si>
    <t xml:space="preserve">        餐饮服务    (E1205)</t>
  </si>
  <si>
    <t>2120104城管执法</t>
  </si>
  <si>
    <t xml:space="preserve">        E1206</t>
  </si>
  <si>
    <t xml:space="preserve">        其他    (E1206)</t>
  </si>
  <si>
    <t>2120199其他城乡社区管理事务支出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</si>
</sst>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);[Red]\(0.00\)"/>
  </numFmts>
  <fonts count="4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b/>
      <sz val="12"/>
      <name val="宋体"/>
      <family val="3"/>
      <charset val="134"/>
    </font>
    <font>
      <b/>
      <sz val="15"/>
      <color indexed="8"/>
      <name val="SimSun"/>
      <charset val="134"/>
    </font>
    <font>
      <sz val="9"/>
      <color indexed="8"/>
      <name val="SimSun"/>
      <charset val="134"/>
    </font>
    <font>
      <b/>
      <sz val="9"/>
      <color indexed="8"/>
      <name val="SimSun"/>
      <charset val="134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黑体"/>
      <family val="3"/>
      <charset val="134"/>
    </font>
    <font>
      <sz val="10"/>
      <name val="Arial"/>
      <family val="2"/>
    </font>
    <font>
      <sz val="9"/>
      <color indexed="72"/>
      <name val="SimSun"/>
      <charset val="134"/>
    </font>
    <font>
      <sz val="9"/>
      <name val="宋体"/>
      <family val="3"/>
      <charset val="134"/>
      <scheme val="minor"/>
    </font>
    <font>
      <b/>
      <sz val="16.5"/>
      <color indexed="8"/>
      <name val="SimSun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16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38" fillId="0" borderId="0">
      <alignment vertical="center"/>
    </xf>
    <xf numFmtId="0" fontId="38" fillId="0" borderId="0">
      <alignment vertical="center"/>
    </xf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38" fillId="0" borderId="0">
      <alignment vertical="center"/>
    </xf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38" fillId="0" borderId="0">
      <alignment vertical="center"/>
    </xf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38" fillId="0" borderId="0">
      <alignment vertical="center"/>
    </xf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  <xf numFmtId="0" fontId="40" fillId="0" borderId="0" applyNumberFormat="0" applyFont="0" applyFill="0" applyBorder="0" applyAlignment="0" applyProtection="0"/>
  </cellStyleXfs>
  <cellXfs count="142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10" fillId="0" borderId="0" xfId="0" applyFont="1">
      <alignment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righ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0" xfId="0" applyFont="1" applyAlignment="1"/>
    <xf numFmtId="0" fontId="30" fillId="0" borderId="0" xfId="0" applyFont="1">
      <alignment vertical="center"/>
    </xf>
    <xf numFmtId="0" fontId="31" fillId="0" borderId="2" xfId="0" applyFont="1" applyBorder="1" applyAlignment="1">
      <alignment horizontal="left" vertical="center"/>
    </xf>
    <xf numFmtId="0" fontId="31" fillId="0" borderId="2" xfId="0" applyFont="1" applyBorder="1" applyAlignment="1">
      <alignment horizontal="left" vertical="center" wrapText="1"/>
    </xf>
    <xf numFmtId="0" fontId="31" fillId="0" borderId="3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3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3" fillId="0" borderId="0" xfId="0" applyFont="1" applyAlignment="1"/>
    <xf numFmtId="0" fontId="36" fillId="0" borderId="1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right" vertical="center" wrapText="1"/>
    </xf>
    <xf numFmtId="4" fontId="35" fillId="0" borderId="1" xfId="2" applyNumberFormat="1" applyFont="1" applyBorder="1" applyAlignment="1">
      <alignment horizontal="right" vertical="center" wrapText="1"/>
    </xf>
    <xf numFmtId="4" fontId="35" fillId="0" borderId="7" xfId="2" applyNumberFormat="1" applyFont="1" applyBorder="1" applyAlignment="1">
      <alignment horizontal="right" vertical="center" wrapText="1"/>
    </xf>
    <xf numFmtId="4" fontId="41" fillId="0" borderId="2" xfId="3" applyNumberFormat="1" applyFont="1" applyFill="1" applyBorder="1" applyAlignment="1">
      <alignment horizontal="right" vertical="center" wrapText="1"/>
    </xf>
    <xf numFmtId="4" fontId="41" fillId="0" borderId="2" xfId="4" applyNumberFormat="1" applyFont="1" applyFill="1" applyBorder="1" applyAlignment="1">
      <alignment horizontal="right" vertical="center" wrapText="1"/>
    </xf>
    <xf numFmtId="4" fontId="41" fillId="0" borderId="5" xfId="5" applyNumberFormat="1" applyFont="1" applyFill="1" applyBorder="1" applyAlignment="1">
      <alignment horizontal="right" vertical="center" wrapText="1"/>
    </xf>
    <xf numFmtId="0" fontId="0" fillId="0" borderId="2" xfId="0" applyBorder="1">
      <alignment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42" fillId="0" borderId="2" xfId="0" applyFont="1" applyFill="1" applyBorder="1" applyAlignment="1">
      <alignment horizontal="left" vertical="center" wrapText="1"/>
    </xf>
    <xf numFmtId="0" fontId="0" fillId="0" borderId="0" xfId="0">
      <alignment vertical="center"/>
    </xf>
    <xf numFmtId="0" fontId="42" fillId="0" borderId="2" xfId="0" applyFont="1" applyFill="1" applyBorder="1" applyAlignment="1">
      <alignment horizontal="left" vertical="center" wrapText="1"/>
    </xf>
    <xf numFmtId="43" fontId="42" fillId="0" borderId="2" xfId="1" applyFont="1" applyFill="1" applyBorder="1" applyAlignment="1">
      <alignment horizontal="right" vertical="center"/>
    </xf>
    <xf numFmtId="49" fontId="41" fillId="0" borderId="2" xfId="7" applyNumberFormat="1" applyFont="1" applyFill="1" applyBorder="1" applyAlignment="1">
      <alignment horizontal="center" vertical="center" wrapText="1"/>
    </xf>
    <xf numFmtId="49" fontId="41" fillId="0" borderId="8" xfId="7" applyNumberFormat="1" applyFont="1" applyFill="1" applyBorder="1" applyAlignment="1">
      <alignment horizontal="left" vertical="center" wrapText="1"/>
    </xf>
    <xf numFmtId="0" fontId="41" fillId="0" borderId="5" xfId="7" applyNumberFormat="1" applyFont="1" applyFill="1" applyBorder="1" applyAlignment="1">
      <alignment horizontal="left" vertical="center" wrapText="1"/>
    </xf>
    <xf numFmtId="49" fontId="41" fillId="0" borderId="2" xfId="7" applyNumberFormat="1" applyFont="1" applyFill="1" applyBorder="1" applyAlignment="1">
      <alignment horizontal="left" vertical="center" wrapText="1"/>
    </xf>
    <xf numFmtId="4" fontId="41" fillId="0" borderId="2" xfId="7" applyNumberFormat="1" applyFont="1" applyFill="1" applyBorder="1" applyAlignment="1">
      <alignment horizontal="right" vertical="center" wrapText="1"/>
    </xf>
    <xf numFmtId="1" fontId="41" fillId="0" borderId="5" xfId="7" applyNumberFormat="1" applyFont="1" applyFill="1" applyBorder="1" applyAlignment="1">
      <alignment horizontal="left" vertical="center" wrapText="1"/>
    </xf>
    <xf numFmtId="0" fontId="41" fillId="0" borderId="5" xfId="8" applyNumberFormat="1" applyFont="1" applyFill="1" applyBorder="1" applyAlignment="1">
      <alignment horizontal="left" vertical="center" wrapText="1"/>
    </xf>
    <xf numFmtId="1" fontId="41" fillId="0" borderId="5" xfId="8" applyNumberFormat="1" applyFont="1" applyFill="1" applyBorder="1" applyAlignment="1">
      <alignment horizontal="left" vertical="center" wrapText="1"/>
    </xf>
    <xf numFmtId="49" fontId="41" fillId="0" borderId="2" xfId="9" applyNumberFormat="1" applyFont="1" applyFill="1" applyBorder="1" applyAlignment="1">
      <alignment horizontal="left" vertical="center" wrapText="1"/>
    </xf>
    <xf numFmtId="4" fontId="41" fillId="0" borderId="2" xfId="10" applyNumberFormat="1" applyFont="1" applyFill="1" applyBorder="1" applyAlignment="1">
      <alignment horizontal="right" vertical="center" wrapText="1"/>
    </xf>
    <xf numFmtId="176" fontId="0" fillId="0" borderId="0" xfId="0" applyNumberForma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0" fontId="41" fillId="0" borderId="2" xfId="11" applyNumberFormat="1" applyFont="1" applyFill="1" applyBorder="1" applyAlignment="1">
      <alignment horizontal="left" vertical="center" wrapText="1"/>
    </xf>
    <xf numFmtId="4" fontId="41" fillId="0" borderId="2" xfId="11" applyNumberFormat="1" applyFont="1" applyFill="1" applyBorder="1" applyAlignment="1">
      <alignment horizontal="right" vertical="center" wrapText="1"/>
    </xf>
    <xf numFmtId="4" fontId="41" fillId="0" borderId="2" xfId="12" applyNumberFormat="1" applyFont="1" applyFill="1" applyBorder="1" applyAlignment="1">
      <alignment horizontal="right" vertical="center" wrapText="1"/>
    </xf>
    <xf numFmtId="0" fontId="35" fillId="0" borderId="1" xfId="13" applyFont="1" applyBorder="1" applyAlignment="1">
      <alignment horizontal="left" vertical="center" wrapText="1"/>
    </xf>
    <xf numFmtId="0" fontId="8" fillId="0" borderId="2" xfId="13" applyFont="1" applyBorder="1" applyAlignment="1">
      <alignment horizontal="left" vertical="center" wrapText="1"/>
    </xf>
    <xf numFmtId="0" fontId="5" fillId="0" borderId="2" xfId="13" applyFont="1" applyBorder="1" applyAlignment="1">
      <alignment horizontal="left" vertical="center" wrapText="1"/>
    </xf>
    <xf numFmtId="0" fontId="35" fillId="0" borderId="6" xfId="13" applyFont="1" applyBorder="1" applyAlignment="1">
      <alignment horizontal="left" vertical="center" wrapText="1"/>
    </xf>
    <xf numFmtId="0" fontId="35" fillId="0" borderId="4" xfId="13" applyFont="1" applyBorder="1" applyAlignment="1">
      <alignment horizontal="left" vertical="center" wrapText="1"/>
    </xf>
    <xf numFmtId="0" fontId="35" fillId="0" borderId="2" xfId="13" applyFont="1" applyBorder="1" applyAlignment="1">
      <alignment horizontal="left" vertical="center" wrapText="1"/>
    </xf>
    <xf numFmtId="0" fontId="38" fillId="0" borderId="0" xfId="14">
      <alignment vertical="center"/>
    </xf>
    <xf numFmtId="0" fontId="30" fillId="0" borderId="0" xfId="14" applyFont="1" applyFill="1">
      <alignment vertical="center"/>
    </xf>
    <xf numFmtId="0" fontId="38" fillId="0" borderId="2" xfId="14" applyFill="1" applyBorder="1">
      <alignment vertical="center"/>
    </xf>
    <xf numFmtId="0" fontId="35" fillId="0" borderId="1" xfId="14" applyFont="1" applyFill="1" applyBorder="1" applyAlignment="1">
      <alignment horizontal="left" vertical="center" wrapText="1"/>
    </xf>
    <xf numFmtId="4" fontId="35" fillId="0" borderId="6" xfId="14" applyNumberFormat="1" applyFont="1" applyFill="1" applyBorder="1" applyAlignment="1">
      <alignment horizontal="right" vertical="center" wrapText="1"/>
    </xf>
    <xf numFmtId="0" fontId="35" fillId="0" borderId="4" xfId="14" applyFont="1" applyFill="1" applyBorder="1" applyAlignment="1">
      <alignment horizontal="left" vertical="center" wrapText="1"/>
    </xf>
    <xf numFmtId="0" fontId="10" fillId="0" borderId="0" xfId="14" applyFont="1" applyFill="1">
      <alignment vertical="center"/>
    </xf>
    <xf numFmtId="0" fontId="10" fillId="0" borderId="0" xfId="14" applyFont="1" applyFill="1" applyBorder="1">
      <alignment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2" xfId="14" applyFont="1" applyFill="1" applyBorder="1" applyAlignment="1">
      <alignment horizontal="center" vertical="center" wrapText="1"/>
    </xf>
    <xf numFmtId="0" fontId="7" fillId="0" borderId="2" xfId="14" applyFont="1" applyFill="1" applyBorder="1" applyAlignment="1">
      <alignment horizontal="left" vertical="center"/>
    </xf>
    <xf numFmtId="0" fontId="39" fillId="0" borderId="2" xfId="14" applyFont="1" applyFill="1" applyBorder="1" applyAlignment="1">
      <alignment horizontal="center" vertical="center"/>
    </xf>
    <xf numFmtId="49" fontId="41" fillId="0" borderId="8" xfId="15" applyNumberFormat="1" applyFont="1" applyFill="1" applyBorder="1" applyAlignment="1">
      <alignment horizontal="left" vertical="center" wrapText="1"/>
    </xf>
    <xf numFmtId="49" fontId="41" fillId="0" borderId="2" xfId="16" applyNumberFormat="1" applyFont="1" applyFill="1" applyBorder="1" applyAlignment="1">
      <alignment horizontal="center" vertical="center" wrapText="1"/>
    </xf>
    <xf numFmtId="49" fontId="41" fillId="0" borderId="8" xfId="16" applyNumberFormat="1" applyFont="1" applyFill="1" applyBorder="1" applyAlignment="1">
      <alignment horizontal="left" vertical="center" wrapText="1"/>
    </xf>
    <xf numFmtId="49" fontId="35" fillId="0" borderId="1" xfId="14" applyNumberFormat="1" applyFont="1" applyFill="1" applyBorder="1" applyAlignment="1">
      <alignment horizontal="left" vertical="center" wrapText="1"/>
    </xf>
    <xf numFmtId="49" fontId="41" fillId="0" borderId="8" xfId="17" applyNumberFormat="1" applyFont="1" applyFill="1" applyBorder="1" applyAlignment="1">
      <alignment horizontal="left" vertical="center" wrapText="1"/>
    </xf>
    <xf numFmtId="49" fontId="41" fillId="0" borderId="2" xfId="18" applyNumberFormat="1" applyFont="1" applyFill="1" applyBorder="1" applyAlignment="1">
      <alignment horizontal="center" vertical="center" wrapText="1"/>
    </xf>
    <xf numFmtId="49" fontId="41" fillId="0" borderId="8" xfId="18" applyNumberFormat="1" applyFont="1" applyFill="1" applyBorder="1" applyAlignment="1">
      <alignment horizontal="left" vertical="center" wrapText="1"/>
    </xf>
    <xf numFmtId="49" fontId="41" fillId="0" borderId="2" xfId="19" applyNumberFormat="1" applyFont="1" applyFill="1" applyBorder="1" applyAlignment="1">
      <alignment horizontal="center" vertical="center" wrapText="1"/>
    </xf>
    <xf numFmtId="49" fontId="41" fillId="0" borderId="8" xfId="19" applyNumberFormat="1" applyFont="1" applyFill="1" applyBorder="1" applyAlignment="1">
      <alignment horizontal="left" vertical="center" wrapText="1"/>
    </xf>
    <xf numFmtId="49" fontId="41" fillId="0" borderId="8" xfId="20" applyNumberFormat="1" applyFont="1" applyFill="1" applyBorder="1" applyAlignment="1">
      <alignment horizontal="left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7" fillId="0" borderId="2" xfId="14" applyFont="1" applyFill="1" applyBorder="1" applyAlignment="1">
      <alignment horizontal="left" vertical="center"/>
    </xf>
    <xf numFmtId="0" fontId="9" fillId="0" borderId="2" xfId="14" applyFont="1" applyFill="1" applyBorder="1" applyAlignment="1">
      <alignment horizontal="center" vertical="center"/>
    </xf>
    <xf numFmtId="0" fontId="9" fillId="0" borderId="2" xfId="14" applyFont="1" applyFill="1" applyBorder="1" applyAlignment="1">
      <alignment horizontal="center" vertical="center" wrapText="1"/>
    </xf>
    <xf numFmtId="0" fontId="11" fillId="0" borderId="0" xfId="14" applyFont="1" applyFill="1" applyAlignment="1">
      <alignment horizontal="center" vertical="center"/>
    </xf>
    <xf numFmtId="0" fontId="7" fillId="0" borderId="0" xfId="14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3" fillId="0" borderId="0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6" fillId="0" borderId="1" xfId="0" applyFont="1" applyBorder="1" applyAlignment="1">
      <alignment horizontal="left" vertical="center" wrapText="1"/>
    </xf>
    <xf numFmtId="0" fontId="35" fillId="0" borderId="1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 wrapText="1"/>
    </xf>
    <xf numFmtId="0" fontId="0" fillId="0" borderId="0" xfId="0" applyBorder="1" applyAlignment="1"/>
    <xf numFmtId="0" fontId="36" fillId="0" borderId="0" xfId="0" applyFont="1" applyBorder="1" applyAlignment="1">
      <alignment horizontal="center" vertical="center" wrapText="1"/>
    </xf>
    <xf numFmtId="4" fontId="35" fillId="0" borderId="0" xfId="6" applyNumberFormat="1" applyFont="1" applyBorder="1" applyAlignment="1">
      <alignment horizontal="right" vertical="center" wrapText="1"/>
    </xf>
    <xf numFmtId="4" fontId="0" fillId="0" borderId="0" xfId="0" applyNumberFormat="1" applyBorder="1" applyAlignment="1"/>
    <xf numFmtId="0" fontId="36" fillId="0" borderId="6" xfId="0" applyFont="1" applyBorder="1" applyAlignment="1">
      <alignment horizontal="left" vertical="center" wrapText="1"/>
    </xf>
    <xf numFmtId="0" fontId="35" fillId="0" borderId="6" xfId="0" applyFont="1" applyBorder="1" applyAlignment="1">
      <alignment horizontal="left" vertical="center" wrapText="1"/>
    </xf>
    <xf numFmtId="0" fontId="36" fillId="0" borderId="2" xfId="0" applyFont="1" applyBorder="1" applyAlignment="1">
      <alignment horizontal="center" vertical="center" wrapText="1"/>
    </xf>
    <xf numFmtId="4" fontId="36" fillId="0" borderId="2" xfId="0" applyNumberFormat="1" applyFont="1" applyBorder="1" applyAlignment="1">
      <alignment horizontal="right" vertical="center" wrapText="1"/>
    </xf>
    <xf numFmtId="4" fontId="35" fillId="0" borderId="2" xfId="0" applyNumberFormat="1" applyFont="1" applyBorder="1" applyAlignment="1">
      <alignment horizontal="right" vertical="center" wrapText="1"/>
    </xf>
  </cellXfs>
  <cellStyles count="216">
    <cellStyle name="常规" xfId="0" builtinId="0"/>
    <cellStyle name="常规 100 2" xfId="40"/>
    <cellStyle name="常规 100 3" xfId="105"/>
    <cellStyle name="常规 100 4" xfId="170"/>
    <cellStyle name="常规 101 2" xfId="41"/>
    <cellStyle name="常规 101 3" xfId="106"/>
    <cellStyle name="常规 101 4" xfId="171"/>
    <cellStyle name="常规 102 2" xfId="42"/>
    <cellStyle name="常规 102 3" xfId="107"/>
    <cellStyle name="常规 102 4" xfId="172"/>
    <cellStyle name="常规 103 2" xfId="43"/>
    <cellStyle name="常规 103 3" xfId="108"/>
    <cellStyle name="常规 103 4" xfId="173"/>
    <cellStyle name="常规 104 2" xfId="44"/>
    <cellStyle name="常规 104 3" xfId="109"/>
    <cellStyle name="常规 104 4" xfId="174"/>
    <cellStyle name="常规 105 2" xfId="45"/>
    <cellStyle name="常规 105 3" xfId="110"/>
    <cellStyle name="常规 105 4" xfId="175"/>
    <cellStyle name="常规 106 2" xfId="46"/>
    <cellStyle name="常规 106 3" xfId="111"/>
    <cellStyle name="常规 106 4" xfId="176"/>
    <cellStyle name="常规 107 2" xfId="47"/>
    <cellStyle name="常规 107 3" xfId="112"/>
    <cellStyle name="常规 107 4" xfId="177"/>
    <cellStyle name="常规 109 2" xfId="48"/>
    <cellStyle name="常规 109 3" xfId="113"/>
    <cellStyle name="常规 109 4" xfId="178"/>
    <cellStyle name="常规 11" xfId="6"/>
    <cellStyle name="常规 111" xfId="18"/>
    <cellStyle name="常规 112 2" xfId="49"/>
    <cellStyle name="常规 112 3" xfId="114"/>
    <cellStyle name="常规 112 4" xfId="179"/>
    <cellStyle name="常规 113 2" xfId="50"/>
    <cellStyle name="常规 113 3" xfId="115"/>
    <cellStyle name="常规 113 4" xfId="180"/>
    <cellStyle name="常规 114 2" xfId="51"/>
    <cellStyle name="常规 114 3" xfId="116"/>
    <cellStyle name="常规 114 4" xfId="181"/>
    <cellStyle name="常规 115 2" xfId="52"/>
    <cellStyle name="常规 115 3" xfId="117"/>
    <cellStyle name="常规 115 4" xfId="182"/>
    <cellStyle name="常规 116 2" xfId="53"/>
    <cellStyle name="常规 116 3" xfId="118"/>
    <cellStyle name="常规 116 4" xfId="183"/>
    <cellStyle name="常规 117 2" xfId="54"/>
    <cellStyle name="常规 117 3" xfId="119"/>
    <cellStyle name="常规 117 4" xfId="184"/>
    <cellStyle name="常规 118 2" xfId="55"/>
    <cellStyle name="常规 118 3" xfId="120"/>
    <cellStyle name="常规 118 4" xfId="185"/>
    <cellStyle name="常规 119 2" xfId="56"/>
    <cellStyle name="常规 119 3" xfId="121"/>
    <cellStyle name="常规 119 4" xfId="186"/>
    <cellStyle name="常规 12" xfId="7"/>
    <cellStyle name="常规 120 2" xfId="57"/>
    <cellStyle name="常规 120 3" xfId="122"/>
    <cellStyle name="常规 120 4" xfId="187"/>
    <cellStyle name="常规 121 2" xfId="58"/>
    <cellStyle name="常规 121 3" xfId="123"/>
    <cellStyle name="常规 121 4" xfId="188"/>
    <cellStyle name="常规 122 2" xfId="59"/>
    <cellStyle name="常规 122 3" xfId="124"/>
    <cellStyle name="常规 122 4" xfId="189"/>
    <cellStyle name="常规 123 2" xfId="60"/>
    <cellStyle name="常规 123 3" xfId="125"/>
    <cellStyle name="常规 123 4" xfId="190"/>
    <cellStyle name="常规 124 2" xfId="61"/>
    <cellStyle name="常规 124 3" xfId="126"/>
    <cellStyle name="常规 124 4" xfId="191"/>
    <cellStyle name="常规 125 2" xfId="62"/>
    <cellStyle name="常规 125 3" xfId="127"/>
    <cellStyle name="常规 125 4" xfId="192"/>
    <cellStyle name="常规 126" xfId="19"/>
    <cellStyle name="常规 126 2" xfId="23"/>
    <cellStyle name="常规 126 3" xfId="88"/>
    <cellStyle name="常规 126 4" xfId="153"/>
    <cellStyle name="常规 127 2" xfId="63"/>
    <cellStyle name="常规 127 3" xfId="128"/>
    <cellStyle name="常规 127 4" xfId="193"/>
    <cellStyle name="常规 128 2" xfId="64"/>
    <cellStyle name="常规 128 3" xfId="129"/>
    <cellStyle name="常规 128 4" xfId="194"/>
    <cellStyle name="常规 129 2" xfId="65"/>
    <cellStyle name="常规 129 3" xfId="130"/>
    <cellStyle name="常规 129 4" xfId="195"/>
    <cellStyle name="常规 130 2" xfId="66"/>
    <cellStyle name="常规 130 3" xfId="131"/>
    <cellStyle name="常规 130 4" xfId="196"/>
    <cellStyle name="常规 131 2" xfId="67"/>
    <cellStyle name="常规 131 3" xfId="132"/>
    <cellStyle name="常规 131 4" xfId="197"/>
    <cellStyle name="常规 132 2" xfId="68"/>
    <cellStyle name="常规 132 3" xfId="133"/>
    <cellStyle name="常规 132 4" xfId="198"/>
    <cellStyle name="常规 133 2" xfId="69"/>
    <cellStyle name="常规 133 3" xfId="134"/>
    <cellStyle name="常规 133 4" xfId="199"/>
    <cellStyle name="常规 134 2" xfId="70"/>
    <cellStyle name="常规 134 3" xfId="135"/>
    <cellStyle name="常规 134 4" xfId="200"/>
    <cellStyle name="常规 135 2" xfId="71"/>
    <cellStyle name="常规 135 3" xfId="136"/>
    <cellStyle name="常规 135 4" xfId="201"/>
    <cellStyle name="常规 136" xfId="20"/>
    <cellStyle name="常规 136 2" xfId="24"/>
    <cellStyle name="常规 136 3" xfId="89"/>
    <cellStyle name="常规 136 4" xfId="154"/>
    <cellStyle name="常规 137 2" xfId="72"/>
    <cellStyle name="常规 137 3" xfId="137"/>
    <cellStyle name="常规 137 4" xfId="202"/>
    <cellStyle name="常规 139 2" xfId="73"/>
    <cellStyle name="常规 139 3" xfId="138"/>
    <cellStyle name="常规 139 4" xfId="203"/>
    <cellStyle name="常规 14" xfId="8"/>
    <cellStyle name="常规 140 2" xfId="74"/>
    <cellStyle name="常规 140 3" xfId="139"/>
    <cellStyle name="常规 140 4" xfId="204"/>
    <cellStyle name="常规 141 2" xfId="75"/>
    <cellStyle name="常规 141 3" xfId="140"/>
    <cellStyle name="常规 141 4" xfId="205"/>
    <cellStyle name="常规 142 2" xfId="76"/>
    <cellStyle name="常规 142 3" xfId="141"/>
    <cellStyle name="常规 142 4" xfId="206"/>
    <cellStyle name="常规 143 2" xfId="77"/>
    <cellStyle name="常规 143 3" xfId="142"/>
    <cellStyle name="常规 143 4" xfId="207"/>
    <cellStyle name="常规 144 2" xfId="78"/>
    <cellStyle name="常规 144 3" xfId="143"/>
    <cellStyle name="常规 144 4" xfId="208"/>
    <cellStyle name="常规 145 2" xfId="79"/>
    <cellStyle name="常规 145 3" xfId="144"/>
    <cellStyle name="常规 145 4" xfId="209"/>
    <cellStyle name="常规 146 2" xfId="80"/>
    <cellStyle name="常规 146 3" xfId="145"/>
    <cellStyle name="常规 146 4" xfId="210"/>
    <cellStyle name="常规 147 2" xfId="81"/>
    <cellStyle name="常规 147 3" xfId="146"/>
    <cellStyle name="常规 147 4" xfId="211"/>
    <cellStyle name="常规 148 2" xfId="82"/>
    <cellStyle name="常规 148 3" xfId="147"/>
    <cellStyle name="常规 148 4" xfId="212"/>
    <cellStyle name="常规 149 2" xfId="83"/>
    <cellStyle name="常规 149 3" xfId="148"/>
    <cellStyle name="常规 149 4" xfId="213"/>
    <cellStyle name="常规 15" xfId="9"/>
    <cellStyle name="常规 150 2" xfId="84"/>
    <cellStyle name="常规 150 3" xfId="149"/>
    <cellStyle name="常规 150 4" xfId="214"/>
    <cellStyle name="常规 151 2" xfId="85"/>
    <cellStyle name="常规 151 3" xfId="150"/>
    <cellStyle name="常规 151 4" xfId="215"/>
    <cellStyle name="常规 16" xfId="10"/>
    <cellStyle name="常规 17" xfId="11"/>
    <cellStyle name="常规 18" xfId="12"/>
    <cellStyle name="常规 19" xfId="13"/>
    <cellStyle name="常规 2" xfId="2"/>
    <cellStyle name="常规 3" xfId="3"/>
    <cellStyle name="常规 30" xfId="14"/>
    <cellStyle name="常规 30 2" xfId="21"/>
    <cellStyle name="常规 30 3" xfId="86"/>
    <cellStyle name="常规 30 4" xfId="151"/>
    <cellStyle name="常规 32 2" xfId="26"/>
    <cellStyle name="常规 32 3" xfId="91"/>
    <cellStyle name="常规 32 4" xfId="156"/>
    <cellStyle name="常规 34 2" xfId="27"/>
    <cellStyle name="常规 34 3" xfId="92"/>
    <cellStyle name="常规 34 4" xfId="157"/>
    <cellStyle name="常规 4" xfId="4"/>
    <cellStyle name="常规 5" xfId="5"/>
    <cellStyle name="常规 77" xfId="15"/>
    <cellStyle name="常规 78" xfId="16"/>
    <cellStyle name="常规 78 2" xfId="25"/>
    <cellStyle name="常规 78 3" xfId="90"/>
    <cellStyle name="常规 78 4" xfId="155"/>
    <cellStyle name="常规 80 2" xfId="28"/>
    <cellStyle name="常规 80 3" xfId="93"/>
    <cellStyle name="常规 80 4" xfId="158"/>
    <cellStyle name="常规 82 2" xfId="29"/>
    <cellStyle name="常规 82 3" xfId="94"/>
    <cellStyle name="常规 82 4" xfId="159"/>
    <cellStyle name="常规 84 2" xfId="30"/>
    <cellStyle name="常规 84 3" xfId="95"/>
    <cellStyle name="常规 84 4" xfId="160"/>
    <cellStyle name="常规 86 2" xfId="31"/>
    <cellStyle name="常规 86 3" xfId="96"/>
    <cellStyle name="常规 86 4" xfId="161"/>
    <cellStyle name="常规 88 2" xfId="32"/>
    <cellStyle name="常规 88 3" xfId="97"/>
    <cellStyle name="常规 88 4" xfId="162"/>
    <cellStyle name="常规 90 2" xfId="33"/>
    <cellStyle name="常规 90 3" xfId="98"/>
    <cellStyle name="常规 90 4" xfId="163"/>
    <cellStyle name="常规 92 2" xfId="34"/>
    <cellStyle name="常规 92 3" xfId="99"/>
    <cellStyle name="常规 92 4" xfId="164"/>
    <cellStyle name="常规 93" xfId="17"/>
    <cellStyle name="常规 93 2" xfId="22"/>
    <cellStyle name="常规 93 3" xfId="87"/>
    <cellStyle name="常规 93 4" xfId="152"/>
    <cellStyle name="常规 94 2" xfId="35"/>
    <cellStyle name="常规 94 3" xfId="100"/>
    <cellStyle name="常规 94 4" xfId="165"/>
    <cellStyle name="常规 96 2" xfId="36"/>
    <cellStyle name="常规 96 3" xfId="101"/>
    <cellStyle name="常规 96 4" xfId="166"/>
    <cellStyle name="常规 97 2" xfId="37"/>
    <cellStyle name="常规 97 3" xfId="102"/>
    <cellStyle name="常规 97 4" xfId="167"/>
    <cellStyle name="常规 98 2" xfId="38"/>
    <cellStyle name="常规 98 3" xfId="103"/>
    <cellStyle name="常规 98 4" xfId="168"/>
    <cellStyle name="常规 99 2" xfId="39"/>
    <cellStyle name="常规 99 3" xfId="104"/>
    <cellStyle name="常规 99 4" xfId="169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1"/>
  <sheetViews>
    <sheetView topLeftCell="A13" workbookViewId="0">
      <selection activeCell="A5" sqref="A5:D51"/>
    </sheetView>
  </sheetViews>
  <sheetFormatPr defaultRowHeight="13.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1.6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4" ht="18" customHeight="1">
      <c r="A1" s="40" t="s">
        <v>85</v>
      </c>
    </row>
    <row r="2" spans="1:4" ht="28.15" customHeight="1">
      <c r="A2" s="110" t="s">
        <v>22</v>
      </c>
      <c r="B2" s="110"/>
      <c r="C2" s="110"/>
      <c r="D2" s="110"/>
    </row>
    <row r="3" spans="1:4" ht="12.95" customHeight="1">
      <c r="A3" s="111" t="s">
        <v>0</v>
      </c>
      <c r="B3" s="111"/>
      <c r="C3" s="111"/>
      <c r="D3" s="111"/>
    </row>
    <row r="4" spans="1:4" ht="20.25" customHeight="1">
      <c r="A4" s="39" t="s">
        <v>1</v>
      </c>
      <c r="B4" s="39" t="s">
        <v>2</v>
      </c>
      <c r="C4" s="39" t="s">
        <v>3</v>
      </c>
      <c r="D4" s="39" t="s">
        <v>4</v>
      </c>
    </row>
    <row r="5" spans="1:4" ht="20.25" customHeight="1">
      <c r="A5" s="79" t="s">
        <v>5</v>
      </c>
      <c r="B5" s="80" t="s">
        <v>574</v>
      </c>
      <c r="C5" s="79" t="s">
        <v>575</v>
      </c>
      <c r="D5" s="80" t="s">
        <v>576</v>
      </c>
    </row>
    <row r="6" spans="1:4" ht="20.25" customHeight="1">
      <c r="A6" s="79" t="s">
        <v>7</v>
      </c>
      <c r="B6" s="80" t="s">
        <v>577</v>
      </c>
      <c r="C6" s="79" t="s">
        <v>578</v>
      </c>
      <c r="D6" s="80" t="s">
        <v>579</v>
      </c>
    </row>
    <row r="7" spans="1:4" ht="20.25" customHeight="1">
      <c r="A7" s="79" t="s">
        <v>580</v>
      </c>
      <c r="B7" s="80" t="s">
        <v>577</v>
      </c>
      <c r="C7" s="79" t="s">
        <v>581</v>
      </c>
      <c r="D7" s="80" t="s">
        <v>582</v>
      </c>
    </row>
    <row r="8" spans="1:4" ht="20.25" customHeight="1">
      <c r="A8" s="79" t="s">
        <v>583</v>
      </c>
      <c r="B8" s="80" t="s">
        <v>577</v>
      </c>
      <c r="C8" s="79" t="s">
        <v>584</v>
      </c>
      <c r="D8" s="80" t="s">
        <v>585</v>
      </c>
    </row>
    <row r="9" spans="1:4" ht="20.25" customHeight="1">
      <c r="A9" s="79" t="s">
        <v>586</v>
      </c>
      <c r="B9" s="80" t="s">
        <v>577</v>
      </c>
      <c r="C9" s="79" t="s">
        <v>587</v>
      </c>
      <c r="D9" s="80" t="s">
        <v>588</v>
      </c>
    </row>
    <row r="10" spans="1:4" ht="20.25" customHeight="1">
      <c r="A10" s="79" t="s">
        <v>589</v>
      </c>
      <c r="B10" s="80" t="s">
        <v>577</v>
      </c>
      <c r="C10" s="79" t="s">
        <v>590</v>
      </c>
      <c r="D10" s="80" t="s">
        <v>591</v>
      </c>
    </row>
    <row r="11" spans="1:4" ht="20.25" customHeight="1">
      <c r="A11" s="79" t="s">
        <v>11</v>
      </c>
      <c r="B11" s="80" t="s">
        <v>577</v>
      </c>
      <c r="C11" s="79" t="s">
        <v>592</v>
      </c>
      <c r="D11" s="80" t="s">
        <v>593</v>
      </c>
    </row>
    <row r="12" spans="1:4" ht="24" customHeight="1">
      <c r="A12" s="79" t="s">
        <v>12</v>
      </c>
      <c r="B12" s="80" t="s">
        <v>577</v>
      </c>
      <c r="C12" s="79" t="s">
        <v>594</v>
      </c>
      <c r="D12" s="80" t="s">
        <v>595</v>
      </c>
    </row>
    <row r="13" spans="1:4" ht="20.25" customHeight="1">
      <c r="A13" s="79" t="s">
        <v>14</v>
      </c>
      <c r="B13" s="80" t="s">
        <v>577</v>
      </c>
      <c r="C13" s="79" t="s">
        <v>596</v>
      </c>
      <c r="D13" s="80" t="s">
        <v>597</v>
      </c>
    </row>
    <row r="14" spans="1:4" ht="20.25" customHeight="1">
      <c r="A14" s="79" t="s">
        <v>15</v>
      </c>
      <c r="B14" s="80" t="s">
        <v>577</v>
      </c>
      <c r="C14" s="79" t="s">
        <v>598</v>
      </c>
      <c r="D14" s="80" t="s">
        <v>599</v>
      </c>
    </row>
    <row r="15" spans="1:4" ht="20.25" customHeight="1">
      <c r="A15" s="79" t="s">
        <v>16</v>
      </c>
      <c r="B15" s="80" t="s">
        <v>577</v>
      </c>
      <c r="C15" s="79" t="s">
        <v>600</v>
      </c>
      <c r="D15" s="80" t="s">
        <v>601</v>
      </c>
    </row>
    <row r="16" spans="1:4" ht="20.25" customHeight="1">
      <c r="A16" s="79" t="s">
        <v>577</v>
      </c>
      <c r="B16" s="80" t="s">
        <v>577</v>
      </c>
      <c r="C16" s="79" t="s">
        <v>602</v>
      </c>
      <c r="D16" s="80" t="s">
        <v>603</v>
      </c>
    </row>
    <row r="17" spans="1:4" ht="20.25" customHeight="1">
      <c r="A17" s="79" t="s">
        <v>577</v>
      </c>
      <c r="B17" s="80" t="s">
        <v>577</v>
      </c>
      <c r="C17" s="79" t="s">
        <v>604</v>
      </c>
      <c r="D17" s="80" t="s">
        <v>605</v>
      </c>
    </row>
    <row r="18" spans="1:4" ht="20.25" customHeight="1">
      <c r="A18" s="79" t="s">
        <v>577</v>
      </c>
      <c r="B18" s="80" t="s">
        <v>577</v>
      </c>
      <c r="C18" s="79" t="s">
        <v>606</v>
      </c>
      <c r="D18" s="80" t="s">
        <v>607</v>
      </c>
    </row>
    <row r="19" spans="1:4" ht="20.25" customHeight="1">
      <c r="A19" s="79" t="s">
        <v>577</v>
      </c>
      <c r="B19" s="80" t="s">
        <v>577</v>
      </c>
      <c r="C19" s="79" t="s">
        <v>608</v>
      </c>
      <c r="D19" s="80" t="s">
        <v>609</v>
      </c>
    </row>
    <row r="20" spans="1:4" ht="20.25" customHeight="1">
      <c r="A20" s="79" t="s">
        <v>577</v>
      </c>
      <c r="B20" s="80" t="s">
        <v>577</v>
      </c>
      <c r="C20" s="79" t="s">
        <v>192</v>
      </c>
      <c r="D20" s="80" t="s">
        <v>610</v>
      </c>
    </row>
    <row r="21" spans="1:4" ht="20.25" customHeight="1">
      <c r="A21" s="79" t="s">
        <v>577</v>
      </c>
      <c r="B21" s="80" t="s">
        <v>577</v>
      </c>
      <c r="C21" s="79" t="s">
        <v>611</v>
      </c>
      <c r="D21" s="80" t="s">
        <v>612</v>
      </c>
    </row>
    <row r="22" spans="1:4" ht="20.25" customHeight="1">
      <c r="A22" s="79" t="s">
        <v>577</v>
      </c>
      <c r="B22" s="80" t="s">
        <v>577</v>
      </c>
      <c r="C22" s="79" t="s">
        <v>613</v>
      </c>
      <c r="D22" s="80" t="s">
        <v>612</v>
      </c>
    </row>
    <row r="23" spans="1:4" ht="20.25" customHeight="1">
      <c r="A23" s="79" t="s">
        <v>577</v>
      </c>
      <c r="B23" s="80" t="s">
        <v>577</v>
      </c>
      <c r="C23" s="79" t="s">
        <v>614</v>
      </c>
      <c r="D23" s="80" t="s">
        <v>615</v>
      </c>
    </row>
    <row r="24" spans="1:4">
      <c r="A24" s="79" t="s">
        <v>577</v>
      </c>
      <c r="B24" s="80" t="s">
        <v>577</v>
      </c>
      <c r="C24" s="79" t="s">
        <v>616</v>
      </c>
      <c r="D24" s="80" t="s">
        <v>617</v>
      </c>
    </row>
    <row r="25" spans="1:4">
      <c r="A25" s="79" t="s">
        <v>577</v>
      </c>
      <c r="B25" s="80" t="s">
        <v>577</v>
      </c>
      <c r="C25" s="79" t="s">
        <v>618</v>
      </c>
      <c r="D25" s="80" t="s">
        <v>619</v>
      </c>
    </row>
    <row r="26" spans="1:4">
      <c r="A26" s="79" t="s">
        <v>577</v>
      </c>
      <c r="B26" s="80" t="s">
        <v>577</v>
      </c>
      <c r="C26" s="79" t="s">
        <v>620</v>
      </c>
      <c r="D26" s="80" t="s">
        <v>621</v>
      </c>
    </row>
    <row r="27" spans="1:4">
      <c r="A27" s="79" t="s">
        <v>577</v>
      </c>
      <c r="B27" s="80" t="s">
        <v>577</v>
      </c>
      <c r="C27" s="79" t="s">
        <v>622</v>
      </c>
      <c r="D27" s="80" t="s">
        <v>623</v>
      </c>
    </row>
    <row r="28" spans="1:4">
      <c r="A28" s="79" t="s">
        <v>577</v>
      </c>
      <c r="B28" s="80" t="s">
        <v>577</v>
      </c>
      <c r="C28" s="79" t="s">
        <v>624</v>
      </c>
      <c r="D28" s="80" t="s">
        <v>625</v>
      </c>
    </row>
    <row r="29" spans="1:4">
      <c r="A29" s="79" t="s">
        <v>577</v>
      </c>
      <c r="B29" s="80" t="s">
        <v>577</v>
      </c>
      <c r="C29" s="79" t="s">
        <v>626</v>
      </c>
      <c r="D29" s="80" t="s">
        <v>627</v>
      </c>
    </row>
    <row r="30" spans="1:4">
      <c r="A30" s="79" t="s">
        <v>577</v>
      </c>
      <c r="B30" s="80" t="s">
        <v>577</v>
      </c>
      <c r="C30" s="79" t="s">
        <v>628</v>
      </c>
      <c r="D30" s="80" t="s">
        <v>629</v>
      </c>
    </row>
    <row r="31" spans="1:4">
      <c r="A31" s="79" t="s">
        <v>577</v>
      </c>
      <c r="B31" s="80" t="s">
        <v>577</v>
      </c>
      <c r="C31" s="79" t="s">
        <v>630</v>
      </c>
      <c r="D31" s="80" t="s">
        <v>631</v>
      </c>
    </row>
    <row r="32" spans="1:4">
      <c r="A32" s="79" t="s">
        <v>577</v>
      </c>
      <c r="B32" s="80" t="s">
        <v>577</v>
      </c>
      <c r="C32" s="79" t="s">
        <v>632</v>
      </c>
      <c r="D32" s="80" t="s">
        <v>633</v>
      </c>
    </row>
    <row r="33" spans="1:4">
      <c r="A33" s="79" t="s">
        <v>577</v>
      </c>
      <c r="B33" s="80" t="s">
        <v>577</v>
      </c>
      <c r="C33" s="79" t="s">
        <v>634</v>
      </c>
      <c r="D33" s="80" t="s">
        <v>635</v>
      </c>
    </row>
    <row r="34" spans="1:4">
      <c r="A34" s="79" t="s">
        <v>577</v>
      </c>
      <c r="B34" s="80" t="s">
        <v>577</v>
      </c>
      <c r="C34" s="79" t="s">
        <v>636</v>
      </c>
      <c r="D34" s="80" t="s">
        <v>637</v>
      </c>
    </row>
    <row r="35" spans="1:4">
      <c r="A35" s="79" t="s">
        <v>577</v>
      </c>
      <c r="B35" s="80" t="s">
        <v>577</v>
      </c>
      <c r="C35" s="79" t="s">
        <v>207</v>
      </c>
      <c r="D35" s="80" t="s">
        <v>638</v>
      </c>
    </row>
    <row r="36" spans="1:4">
      <c r="A36" s="79" t="s">
        <v>577</v>
      </c>
      <c r="B36" s="80" t="s">
        <v>577</v>
      </c>
      <c r="C36" s="79" t="s">
        <v>639</v>
      </c>
      <c r="D36" s="80" t="s">
        <v>640</v>
      </c>
    </row>
    <row r="37" spans="1:4">
      <c r="A37" s="79" t="s">
        <v>577</v>
      </c>
      <c r="B37" s="80" t="s">
        <v>577</v>
      </c>
      <c r="C37" s="79" t="s">
        <v>641</v>
      </c>
      <c r="D37" s="80" t="s">
        <v>642</v>
      </c>
    </row>
    <row r="38" spans="1:4">
      <c r="A38" s="79" t="s">
        <v>577</v>
      </c>
      <c r="B38" s="80" t="s">
        <v>577</v>
      </c>
      <c r="C38" s="79" t="s">
        <v>643</v>
      </c>
      <c r="D38" s="80" t="s">
        <v>644</v>
      </c>
    </row>
    <row r="39" spans="1:4">
      <c r="A39" s="79" t="s">
        <v>577</v>
      </c>
      <c r="B39" s="80" t="s">
        <v>577</v>
      </c>
      <c r="C39" s="79" t="s">
        <v>645</v>
      </c>
      <c r="D39" s="80" t="s">
        <v>646</v>
      </c>
    </row>
    <row r="40" spans="1:4">
      <c r="A40" s="79" t="s">
        <v>577</v>
      </c>
      <c r="B40" s="80" t="s">
        <v>577</v>
      </c>
      <c r="C40" s="79" t="s">
        <v>647</v>
      </c>
      <c r="D40" s="80" t="s">
        <v>648</v>
      </c>
    </row>
    <row r="41" spans="1:4">
      <c r="A41" s="79" t="s">
        <v>577</v>
      </c>
      <c r="B41" s="80" t="s">
        <v>577</v>
      </c>
      <c r="C41" s="79" t="s">
        <v>203</v>
      </c>
      <c r="D41" s="80" t="s">
        <v>649</v>
      </c>
    </row>
    <row r="42" spans="1:4">
      <c r="A42" s="79" t="s">
        <v>577</v>
      </c>
      <c r="B42" s="80" t="s">
        <v>577</v>
      </c>
      <c r="C42" s="79" t="s">
        <v>650</v>
      </c>
      <c r="D42" s="80" t="s">
        <v>651</v>
      </c>
    </row>
    <row r="43" spans="1:4">
      <c r="A43" s="79" t="s">
        <v>577</v>
      </c>
      <c r="B43" s="80" t="s">
        <v>577</v>
      </c>
      <c r="C43" s="79" t="s">
        <v>200</v>
      </c>
      <c r="D43" s="80" t="s">
        <v>652</v>
      </c>
    </row>
    <row r="44" spans="1:4">
      <c r="A44" s="79" t="s">
        <v>577</v>
      </c>
      <c r="B44" s="80" t="s">
        <v>577</v>
      </c>
      <c r="C44" s="79" t="s">
        <v>183</v>
      </c>
      <c r="D44" s="80" t="s">
        <v>653</v>
      </c>
    </row>
    <row r="45" spans="1:4">
      <c r="A45" s="79" t="s">
        <v>577</v>
      </c>
      <c r="B45" s="80" t="s">
        <v>577</v>
      </c>
      <c r="C45" s="79" t="s">
        <v>181</v>
      </c>
      <c r="D45" s="80" t="s">
        <v>654</v>
      </c>
    </row>
    <row r="46" spans="1:4">
      <c r="A46" s="79" t="s">
        <v>577</v>
      </c>
      <c r="B46" s="80" t="s">
        <v>577</v>
      </c>
      <c r="C46" s="79" t="s">
        <v>655</v>
      </c>
      <c r="D46" s="80" t="s">
        <v>656</v>
      </c>
    </row>
    <row r="47" spans="1:4">
      <c r="A47" s="79" t="s">
        <v>657</v>
      </c>
      <c r="B47" s="80" t="s">
        <v>574</v>
      </c>
      <c r="C47" s="79" t="s">
        <v>18</v>
      </c>
      <c r="D47" s="80" t="s">
        <v>574</v>
      </c>
    </row>
    <row r="48" spans="1:4">
      <c r="A48" s="79" t="s">
        <v>19</v>
      </c>
      <c r="B48" s="80" t="s">
        <v>577</v>
      </c>
      <c r="C48" s="79" t="s">
        <v>577</v>
      </c>
      <c r="D48" s="80" t="s">
        <v>577</v>
      </c>
    </row>
    <row r="49" spans="1:4">
      <c r="A49" s="79" t="s">
        <v>26</v>
      </c>
      <c r="B49" s="80" t="s">
        <v>577</v>
      </c>
      <c r="C49" s="79" t="s">
        <v>577</v>
      </c>
      <c r="D49" s="80" t="s">
        <v>577</v>
      </c>
    </row>
    <row r="50" spans="1:4">
      <c r="A50" s="79" t="s">
        <v>577</v>
      </c>
      <c r="B50" s="80" t="s">
        <v>577</v>
      </c>
      <c r="C50" s="79" t="s">
        <v>658</v>
      </c>
      <c r="D50" s="80" t="s">
        <v>577</v>
      </c>
    </row>
    <row r="51" spans="1:4">
      <c r="A51" s="79" t="s">
        <v>659</v>
      </c>
      <c r="B51" s="80" t="s">
        <v>574</v>
      </c>
      <c r="C51" s="79" t="s">
        <v>660</v>
      </c>
      <c r="D51" s="80" t="s">
        <v>574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22"/>
  <sheetViews>
    <sheetView tabSelected="1" workbookViewId="0">
      <selection activeCell="B5" sqref="B5"/>
    </sheetView>
  </sheetViews>
  <sheetFormatPr defaultRowHeight="13.5"/>
  <cols>
    <col min="1" max="1" width="21.125" style="1" customWidth="1"/>
    <col min="2" max="2" width="40.5" style="1" customWidth="1"/>
    <col min="3" max="3" width="15.5" style="1" customWidth="1"/>
    <col min="4" max="4" width="21.375" style="1" customWidth="1"/>
    <col min="5" max="5" width="18.625" style="133" customWidth="1"/>
    <col min="6" max="256" width="9" style="1"/>
    <col min="257" max="257" width="21.125" style="1" customWidth="1"/>
    <col min="258" max="258" width="21.75" style="1" customWidth="1"/>
    <col min="259" max="259" width="15.5" style="1" customWidth="1"/>
    <col min="260" max="260" width="21.375" style="1" customWidth="1"/>
    <col min="261" max="261" width="18.625" style="1" customWidth="1"/>
    <col min="262" max="512" width="9" style="1"/>
    <col min="513" max="513" width="21.125" style="1" customWidth="1"/>
    <col min="514" max="514" width="21.75" style="1" customWidth="1"/>
    <col min="515" max="515" width="15.5" style="1" customWidth="1"/>
    <col min="516" max="516" width="21.375" style="1" customWidth="1"/>
    <col min="517" max="517" width="18.625" style="1" customWidth="1"/>
    <col min="518" max="768" width="9" style="1"/>
    <col min="769" max="769" width="21.125" style="1" customWidth="1"/>
    <col min="770" max="770" width="21.75" style="1" customWidth="1"/>
    <col min="771" max="771" width="15.5" style="1" customWidth="1"/>
    <col min="772" max="772" width="21.375" style="1" customWidth="1"/>
    <col min="773" max="773" width="18.625" style="1" customWidth="1"/>
    <col min="774" max="1024" width="9" style="1"/>
    <col min="1025" max="1025" width="21.125" style="1" customWidth="1"/>
    <col min="1026" max="1026" width="21.75" style="1" customWidth="1"/>
    <col min="1027" max="1027" width="15.5" style="1" customWidth="1"/>
    <col min="1028" max="1028" width="21.375" style="1" customWidth="1"/>
    <col min="1029" max="1029" width="18.625" style="1" customWidth="1"/>
    <col min="1030" max="1280" width="9" style="1"/>
    <col min="1281" max="1281" width="21.125" style="1" customWidth="1"/>
    <col min="1282" max="1282" width="21.75" style="1" customWidth="1"/>
    <col min="1283" max="1283" width="15.5" style="1" customWidth="1"/>
    <col min="1284" max="1284" width="21.375" style="1" customWidth="1"/>
    <col min="1285" max="1285" width="18.625" style="1" customWidth="1"/>
    <col min="1286" max="1536" width="9" style="1"/>
    <col min="1537" max="1537" width="21.125" style="1" customWidth="1"/>
    <col min="1538" max="1538" width="21.75" style="1" customWidth="1"/>
    <col min="1539" max="1539" width="15.5" style="1" customWidth="1"/>
    <col min="1540" max="1540" width="21.375" style="1" customWidth="1"/>
    <col min="1541" max="1541" width="18.625" style="1" customWidth="1"/>
    <col min="1542" max="1792" width="9" style="1"/>
    <col min="1793" max="1793" width="21.125" style="1" customWidth="1"/>
    <col min="1794" max="1794" width="21.75" style="1" customWidth="1"/>
    <col min="1795" max="1795" width="15.5" style="1" customWidth="1"/>
    <col min="1796" max="1796" width="21.375" style="1" customWidth="1"/>
    <col min="1797" max="1797" width="18.625" style="1" customWidth="1"/>
    <col min="1798" max="2048" width="9" style="1"/>
    <col min="2049" max="2049" width="21.125" style="1" customWidth="1"/>
    <col min="2050" max="2050" width="21.75" style="1" customWidth="1"/>
    <col min="2051" max="2051" width="15.5" style="1" customWidth="1"/>
    <col min="2052" max="2052" width="21.375" style="1" customWidth="1"/>
    <col min="2053" max="2053" width="18.625" style="1" customWidth="1"/>
    <col min="2054" max="2304" width="9" style="1"/>
    <col min="2305" max="2305" width="21.125" style="1" customWidth="1"/>
    <col min="2306" max="2306" width="21.75" style="1" customWidth="1"/>
    <col min="2307" max="2307" width="15.5" style="1" customWidth="1"/>
    <col min="2308" max="2308" width="21.375" style="1" customWidth="1"/>
    <col min="2309" max="2309" width="18.625" style="1" customWidth="1"/>
    <col min="2310" max="2560" width="9" style="1"/>
    <col min="2561" max="2561" width="21.125" style="1" customWidth="1"/>
    <col min="2562" max="2562" width="21.75" style="1" customWidth="1"/>
    <col min="2563" max="2563" width="15.5" style="1" customWidth="1"/>
    <col min="2564" max="2564" width="21.375" style="1" customWidth="1"/>
    <col min="2565" max="2565" width="18.625" style="1" customWidth="1"/>
    <col min="2566" max="2816" width="9" style="1"/>
    <col min="2817" max="2817" width="21.125" style="1" customWidth="1"/>
    <col min="2818" max="2818" width="21.75" style="1" customWidth="1"/>
    <col min="2819" max="2819" width="15.5" style="1" customWidth="1"/>
    <col min="2820" max="2820" width="21.375" style="1" customWidth="1"/>
    <col min="2821" max="2821" width="18.625" style="1" customWidth="1"/>
    <col min="2822" max="3072" width="9" style="1"/>
    <col min="3073" max="3073" width="21.125" style="1" customWidth="1"/>
    <col min="3074" max="3074" width="21.75" style="1" customWidth="1"/>
    <col min="3075" max="3075" width="15.5" style="1" customWidth="1"/>
    <col min="3076" max="3076" width="21.375" style="1" customWidth="1"/>
    <col min="3077" max="3077" width="18.625" style="1" customWidth="1"/>
    <col min="3078" max="3328" width="9" style="1"/>
    <col min="3329" max="3329" width="21.125" style="1" customWidth="1"/>
    <col min="3330" max="3330" width="21.75" style="1" customWidth="1"/>
    <col min="3331" max="3331" width="15.5" style="1" customWidth="1"/>
    <col min="3332" max="3332" width="21.375" style="1" customWidth="1"/>
    <col min="3333" max="3333" width="18.625" style="1" customWidth="1"/>
    <col min="3334" max="3584" width="9" style="1"/>
    <col min="3585" max="3585" width="21.125" style="1" customWidth="1"/>
    <col min="3586" max="3586" width="21.75" style="1" customWidth="1"/>
    <col min="3587" max="3587" width="15.5" style="1" customWidth="1"/>
    <col min="3588" max="3588" width="21.375" style="1" customWidth="1"/>
    <col min="3589" max="3589" width="18.625" style="1" customWidth="1"/>
    <col min="3590" max="3840" width="9" style="1"/>
    <col min="3841" max="3841" width="21.125" style="1" customWidth="1"/>
    <col min="3842" max="3842" width="21.75" style="1" customWidth="1"/>
    <col min="3843" max="3843" width="15.5" style="1" customWidth="1"/>
    <col min="3844" max="3844" width="21.375" style="1" customWidth="1"/>
    <col min="3845" max="3845" width="18.625" style="1" customWidth="1"/>
    <col min="3846" max="4096" width="9" style="1"/>
    <col min="4097" max="4097" width="21.125" style="1" customWidth="1"/>
    <col min="4098" max="4098" width="21.75" style="1" customWidth="1"/>
    <col min="4099" max="4099" width="15.5" style="1" customWidth="1"/>
    <col min="4100" max="4100" width="21.375" style="1" customWidth="1"/>
    <col min="4101" max="4101" width="18.625" style="1" customWidth="1"/>
    <col min="4102" max="4352" width="9" style="1"/>
    <col min="4353" max="4353" width="21.125" style="1" customWidth="1"/>
    <col min="4354" max="4354" width="21.75" style="1" customWidth="1"/>
    <col min="4355" max="4355" width="15.5" style="1" customWidth="1"/>
    <col min="4356" max="4356" width="21.375" style="1" customWidth="1"/>
    <col min="4357" max="4357" width="18.625" style="1" customWidth="1"/>
    <col min="4358" max="4608" width="9" style="1"/>
    <col min="4609" max="4609" width="21.125" style="1" customWidth="1"/>
    <col min="4610" max="4610" width="21.75" style="1" customWidth="1"/>
    <col min="4611" max="4611" width="15.5" style="1" customWidth="1"/>
    <col min="4612" max="4612" width="21.375" style="1" customWidth="1"/>
    <col min="4613" max="4613" width="18.625" style="1" customWidth="1"/>
    <col min="4614" max="4864" width="9" style="1"/>
    <col min="4865" max="4865" width="21.125" style="1" customWidth="1"/>
    <col min="4866" max="4866" width="21.75" style="1" customWidth="1"/>
    <col min="4867" max="4867" width="15.5" style="1" customWidth="1"/>
    <col min="4868" max="4868" width="21.375" style="1" customWidth="1"/>
    <col min="4869" max="4869" width="18.625" style="1" customWidth="1"/>
    <col min="4870" max="5120" width="9" style="1"/>
    <col min="5121" max="5121" width="21.125" style="1" customWidth="1"/>
    <col min="5122" max="5122" width="21.75" style="1" customWidth="1"/>
    <col min="5123" max="5123" width="15.5" style="1" customWidth="1"/>
    <col min="5124" max="5124" width="21.375" style="1" customWidth="1"/>
    <col min="5125" max="5125" width="18.625" style="1" customWidth="1"/>
    <col min="5126" max="5376" width="9" style="1"/>
    <col min="5377" max="5377" width="21.125" style="1" customWidth="1"/>
    <col min="5378" max="5378" width="21.75" style="1" customWidth="1"/>
    <col min="5379" max="5379" width="15.5" style="1" customWidth="1"/>
    <col min="5380" max="5380" width="21.375" style="1" customWidth="1"/>
    <col min="5381" max="5381" width="18.625" style="1" customWidth="1"/>
    <col min="5382" max="5632" width="9" style="1"/>
    <col min="5633" max="5633" width="21.125" style="1" customWidth="1"/>
    <col min="5634" max="5634" width="21.75" style="1" customWidth="1"/>
    <col min="5635" max="5635" width="15.5" style="1" customWidth="1"/>
    <col min="5636" max="5636" width="21.375" style="1" customWidth="1"/>
    <col min="5637" max="5637" width="18.625" style="1" customWidth="1"/>
    <col min="5638" max="5888" width="9" style="1"/>
    <col min="5889" max="5889" width="21.125" style="1" customWidth="1"/>
    <col min="5890" max="5890" width="21.75" style="1" customWidth="1"/>
    <col min="5891" max="5891" width="15.5" style="1" customWidth="1"/>
    <col min="5892" max="5892" width="21.375" style="1" customWidth="1"/>
    <col min="5893" max="5893" width="18.625" style="1" customWidth="1"/>
    <col min="5894" max="6144" width="9" style="1"/>
    <col min="6145" max="6145" width="21.125" style="1" customWidth="1"/>
    <col min="6146" max="6146" width="21.75" style="1" customWidth="1"/>
    <col min="6147" max="6147" width="15.5" style="1" customWidth="1"/>
    <col min="6148" max="6148" width="21.375" style="1" customWidth="1"/>
    <col min="6149" max="6149" width="18.625" style="1" customWidth="1"/>
    <col min="6150" max="6400" width="9" style="1"/>
    <col min="6401" max="6401" width="21.125" style="1" customWidth="1"/>
    <col min="6402" max="6402" width="21.75" style="1" customWidth="1"/>
    <col min="6403" max="6403" width="15.5" style="1" customWidth="1"/>
    <col min="6404" max="6404" width="21.375" style="1" customWidth="1"/>
    <col min="6405" max="6405" width="18.625" style="1" customWidth="1"/>
    <col min="6406" max="6656" width="9" style="1"/>
    <col min="6657" max="6657" width="21.125" style="1" customWidth="1"/>
    <col min="6658" max="6658" width="21.75" style="1" customWidth="1"/>
    <col min="6659" max="6659" width="15.5" style="1" customWidth="1"/>
    <col min="6660" max="6660" width="21.375" style="1" customWidth="1"/>
    <col min="6661" max="6661" width="18.625" style="1" customWidth="1"/>
    <col min="6662" max="6912" width="9" style="1"/>
    <col min="6913" max="6913" width="21.125" style="1" customWidth="1"/>
    <col min="6914" max="6914" width="21.75" style="1" customWidth="1"/>
    <col min="6915" max="6915" width="15.5" style="1" customWidth="1"/>
    <col min="6916" max="6916" width="21.375" style="1" customWidth="1"/>
    <col min="6917" max="6917" width="18.625" style="1" customWidth="1"/>
    <col min="6918" max="7168" width="9" style="1"/>
    <col min="7169" max="7169" width="21.125" style="1" customWidth="1"/>
    <col min="7170" max="7170" width="21.75" style="1" customWidth="1"/>
    <col min="7171" max="7171" width="15.5" style="1" customWidth="1"/>
    <col min="7172" max="7172" width="21.375" style="1" customWidth="1"/>
    <col min="7173" max="7173" width="18.625" style="1" customWidth="1"/>
    <col min="7174" max="7424" width="9" style="1"/>
    <col min="7425" max="7425" width="21.125" style="1" customWidth="1"/>
    <col min="7426" max="7426" width="21.75" style="1" customWidth="1"/>
    <col min="7427" max="7427" width="15.5" style="1" customWidth="1"/>
    <col min="7428" max="7428" width="21.375" style="1" customWidth="1"/>
    <col min="7429" max="7429" width="18.625" style="1" customWidth="1"/>
    <col min="7430" max="7680" width="9" style="1"/>
    <col min="7681" max="7681" width="21.125" style="1" customWidth="1"/>
    <col min="7682" max="7682" width="21.75" style="1" customWidth="1"/>
    <col min="7683" max="7683" width="15.5" style="1" customWidth="1"/>
    <col min="7684" max="7684" width="21.375" style="1" customWidth="1"/>
    <col min="7685" max="7685" width="18.625" style="1" customWidth="1"/>
    <col min="7686" max="7936" width="9" style="1"/>
    <col min="7937" max="7937" width="21.125" style="1" customWidth="1"/>
    <col min="7938" max="7938" width="21.75" style="1" customWidth="1"/>
    <col min="7939" max="7939" width="15.5" style="1" customWidth="1"/>
    <col min="7940" max="7940" width="21.375" style="1" customWidth="1"/>
    <col min="7941" max="7941" width="18.625" style="1" customWidth="1"/>
    <col min="7942" max="8192" width="9" style="1"/>
    <col min="8193" max="8193" width="21.125" style="1" customWidth="1"/>
    <col min="8194" max="8194" width="21.75" style="1" customWidth="1"/>
    <col min="8195" max="8195" width="15.5" style="1" customWidth="1"/>
    <col min="8196" max="8196" width="21.375" style="1" customWidth="1"/>
    <col min="8197" max="8197" width="18.625" style="1" customWidth="1"/>
    <col min="8198" max="8448" width="9" style="1"/>
    <col min="8449" max="8449" width="21.125" style="1" customWidth="1"/>
    <col min="8450" max="8450" width="21.75" style="1" customWidth="1"/>
    <col min="8451" max="8451" width="15.5" style="1" customWidth="1"/>
    <col min="8452" max="8452" width="21.375" style="1" customWidth="1"/>
    <col min="8453" max="8453" width="18.625" style="1" customWidth="1"/>
    <col min="8454" max="8704" width="9" style="1"/>
    <col min="8705" max="8705" width="21.125" style="1" customWidth="1"/>
    <col min="8706" max="8706" width="21.75" style="1" customWidth="1"/>
    <col min="8707" max="8707" width="15.5" style="1" customWidth="1"/>
    <col min="8708" max="8708" width="21.375" style="1" customWidth="1"/>
    <col min="8709" max="8709" width="18.625" style="1" customWidth="1"/>
    <col min="8710" max="8960" width="9" style="1"/>
    <col min="8961" max="8961" width="21.125" style="1" customWidth="1"/>
    <col min="8962" max="8962" width="21.75" style="1" customWidth="1"/>
    <col min="8963" max="8963" width="15.5" style="1" customWidth="1"/>
    <col min="8964" max="8964" width="21.375" style="1" customWidth="1"/>
    <col min="8965" max="8965" width="18.625" style="1" customWidth="1"/>
    <col min="8966" max="9216" width="9" style="1"/>
    <col min="9217" max="9217" width="21.125" style="1" customWidth="1"/>
    <col min="9218" max="9218" width="21.75" style="1" customWidth="1"/>
    <col min="9219" max="9219" width="15.5" style="1" customWidth="1"/>
    <col min="9220" max="9220" width="21.375" style="1" customWidth="1"/>
    <col min="9221" max="9221" width="18.625" style="1" customWidth="1"/>
    <col min="9222" max="9472" width="9" style="1"/>
    <col min="9473" max="9473" width="21.125" style="1" customWidth="1"/>
    <col min="9474" max="9474" width="21.75" style="1" customWidth="1"/>
    <col min="9475" max="9475" width="15.5" style="1" customWidth="1"/>
    <col min="9476" max="9476" width="21.375" style="1" customWidth="1"/>
    <col min="9477" max="9477" width="18.625" style="1" customWidth="1"/>
    <col min="9478" max="9728" width="9" style="1"/>
    <col min="9729" max="9729" width="21.125" style="1" customWidth="1"/>
    <col min="9730" max="9730" width="21.75" style="1" customWidth="1"/>
    <col min="9731" max="9731" width="15.5" style="1" customWidth="1"/>
    <col min="9732" max="9732" width="21.375" style="1" customWidth="1"/>
    <col min="9733" max="9733" width="18.625" style="1" customWidth="1"/>
    <col min="9734" max="9984" width="9" style="1"/>
    <col min="9985" max="9985" width="21.125" style="1" customWidth="1"/>
    <col min="9986" max="9986" width="21.75" style="1" customWidth="1"/>
    <col min="9987" max="9987" width="15.5" style="1" customWidth="1"/>
    <col min="9988" max="9988" width="21.375" style="1" customWidth="1"/>
    <col min="9989" max="9989" width="18.625" style="1" customWidth="1"/>
    <col min="9990" max="10240" width="9" style="1"/>
    <col min="10241" max="10241" width="21.125" style="1" customWidth="1"/>
    <col min="10242" max="10242" width="21.75" style="1" customWidth="1"/>
    <col min="10243" max="10243" width="15.5" style="1" customWidth="1"/>
    <col min="10244" max="10244" width="21.375" style="1" customWidth="1"/>
    <col min="10245" max="10245" width="18.625" style="1" customWidth="1"/>
    <col min="10246" max="10496" width="9" style="1"/>
    <col min="10497" max="10497" width="21.125" style="1" customWidth="1"/>
    <col min="10498" max="10498" width="21.75" style="1" customWidth="1"/>
    <col min="10499" max="10499" width="15.5" style="1" customWidth="1"/>
    <col min="10500" max="10500" width="21.375" style="1" customWidth="1"/>
    <col min="10501" max="10501" width="18.625" style="1" customWidth="1"/>
    <col min="10502" max="10752" width="9" style="1"/>
    <col min="10753" max="10753" width="21.125" style="1" customWidth="1"/>
    <col min="10754" max="10754" width="21.75" style="1" customWidth="1"/>
    <col min="10755" max="10755" width="15.5" style="1" customWidth="1"/>
    <col min="10756" max="10756" width="21.375" style="1" customWidth="1"/>
    <col min="10757" max="10757" width="18.625" style="1" customWidth="1"/>
    <col min="10758" max="11008" width="9" style="1"/>
    <col min="11009" max="11009" width="21.125" style="1" customWidth="1"/>
    <col min="11010" max="11010" width="21.75" style="1" customWidth="1"/>
    <col min="11011" max="11011" width="15.5" style="1" customWidth="1"/>
    <col min="11012" max="11012" width="21.375" style="1" customWidth="1"/>
    <col min="11013" max="11013" width="18.625" style="1" customWidth="1"/>
    <col min="11014" max="11264" width="9" style="1"/>
    <col min="11265" max="11265" width="21.125" style="1" customWidth="1"/>
    <col min="11266" max="11266" width="21.75" style="1" customWidth="1"/>
    <col min="11267" max="11267" width="15.5" style="1" customWidth="1"/>
    <col min="11268" max="11268" width="21.375" style="1" customWidth="1"/>
    <col min="11269" max="11269" width="18.625" style="1" customWidth="1"/>
    <col min="11270" max="11520" width="9" style="1"/>
    <col min="11521" max="11521" width="21.125" style="1" customWidth="1"/>
    <col min="11522" max="11522" width="21.75" style="1" customWidth="1"/>
    <col min="11523" max="11523" width="15.5" style="1" customWidth="1"/>
    <col min="11524" max="11524" width="21.375" style="1" customWidth="1"/>
    <col min="11525" max="11525" width="18.625" style="1" customWidth="1"/>
    <col min="11526" max="11776" width="9" style="1"/>
    <col min="11777" max="11777" width="21.125" style="1" customWidth="1"/>
    <col min="11778" max="11778" width="21.75" style="1" customWidth="1"/>
    <col min="11779" max="11779" width="15.5" style="1" customWidth="1"/>
    <col min="11780" max="11780" width="21.375" style="1" customWidth="1"/>
    <col min="11781" max="11781" width="18.625" style="1" customWidth="1"/>
    <col min="11782" max="12032" width="9" style="1"/>
    <col min="12033" max="12033" width="21.125" style="1" customWidth="1"/>
    <col min="12034" max="12034" width="21.75" style="1" customWidth="1"/>
    <col min="12035" max="12035" width="15.5" style="1" customWidth="1"/>
    <col min="12036" max="12036" width="21.375" style="1" customWidth="1"/>
    <col min="12037" max="12037" width="18.625" style="1" customWidth="1"/>
    <col min="12038" max="12288" width="9" style="1"/>
    <col min="12289" max="12289" width="21.125" style="1" customWidth="1"/>
    <col min="12290" max="12290" width="21.75" style="1" customWidth="1"/>
    <col min="12291" max="12291" width="15.5" style="1" customWidth="1"/>
    <col min="12292" max="12292" width="21.375" style="1" customWidth="1"/>
    <col min="12293" max="12293" width="18.625" style="1" customWidth="1"/>
    <col min="12294" max="12544" width="9" style="1"/>
    <col min="12545" max="12545" width="21.125" style="1" customWidth="1"/>
    <col min="12546" max="12546" width="21.75" style="1" customWidth="1"/>
    <col min="12547" max="12547" width="15.5" style="1" customWidth="1"/>
    <col min="12548" max="12548" width="21.375" style="1" customWidth="1"/>
    <col min="12549" max="12549" width="18.625" style="1" customWidth="1"/>
    <col min="12550" max="12800" width="9" style="1"/>
    <col min="12801" max="12801" width="21.125" style="1" customWidth="1"/>
    <col min="12802" max="12802" width="21.75" style="1" customWidth="1"/>
    <col min="12803" max="12803" width="15.5" style="1" customWidth="1"/>
    <col min="12804" max="12804" width="21.375" style="1" customWidth="1"/>
    <col min="12805" max="12805" width="18.625" style="1" customWidth="1"/>
    <col min="12806" max="13056" width="9" style="1"/>
    <col min="13057" max="13057" width="21.125" style="1" customWidth="1"/>
    <col min="13058" max="13058" width="21.75" style="1" customWidth="1"/>
    <col min="13059" max="13059" width="15.5" style="1" customWidth="1"/>
    <col min="13060" max="13060" width="21.375" style="1" customWidth="1"/>
    <col min="13061" max="13061" width="18.625" style="1" customWidth="1"/>
    <col min="13062" max="13312" width="9" style="1"/>
    <col min="13313" max="13313" width="21.125" style="1" customWidth="1"/>
    <col min="13314" max="13314" width="21.75" style="1" customWidth="1"/>
    <col min="13315" max="13315" width="15.5" style="1" customWidth="1"/>
    <col min="13316" max="13316" width="21.375" style="1" customWidth="1"/>
    <col min="13317" max="13317" width="18.625" style="1" customWidth="1"/>
    <col min="13318" max="13568" width="9" style="1"/>
    <col min="13569" max="13569" width="21.125" style="1" customWidth="1"/>
    <col min="13570" max="13570" width="21.75" style="1" customWidth="1"/>
    <col min="13571" max="13571" width="15.5" style="1" customWidth="1"/>
    <col min="13572" max="13572" width="21.375" style="1" customWidth="1"/>
    <col min="13573" max="13573" width="18.625" style="1" customWidth="1"/>
    <col min="13574" max="13824" width="9" style="1"/>
    <col min="13825" max="13825" width="21.125" style="1" customWidth="1"/>
    <col min="13826" max="13826" width="21.75" style="1" customWidth="1"/>
    <col min="13827" max="13827" width="15.5" style="1" customWidth="1"/>
    <col min="13828" max="13828" width="21.375" style="1" customWidth="1"/>
    <col min="13829" max="13829" width="18.625" style="1" customWidth="1"/>
    <col min="13830" max="14080" width="9" style="1"/>
    <col min="14081" max="14081" width="21.125" style="1" customWidth="1"/>
    <col min="14082" max="14082" width="21.75" style="1" customWidth="1"/>
    <col min="14083" max="14083" width="15.5" style="1" customWidth="1"/>
    <col min="14084" max="14084" width="21.375" style="1" customWidth="1"/>
    <col min="14085" max="14085" width="18.625" style="1" customWidth="1"/>
    <col min="14086" max="14336" width="9" style="1"/>
    <col min="14337" max="14337" width="21.125" style="1" customWidth="1"/>
    <col min="14338" max="14338" width="21.75" style="1" customWidth="1"/>
    <col min="14339" max="14339" width="15.5" style="1" customWidth="1"/>
    <col min="14340" max="14340" width="21.375" style="1" customWidth="1"/>
    <col min="14341" max="14341" width="18.625" style="1" customWidth="1"/>
    <col min="14342" max="14592" width="9" style="1"/>
    <col min="14593" max="14593" width="21.125" style="1" customWidth="1"/>
    <col min="14594" max="14594" width="21.75" style="1" customWidth="1"/>
    <col min="14595" max="14595" width="15.5" style="1" customWidth="1"/>
    <col min="14596" max="14596" width="21.375" style="1" customWidth="1"/>
    <col min="14597" max="14597" width="18.625" style="1" customWidth="1"/>
    <col min="14598" max="14848" width="9" style="1"/>
    <col min="14849" max="14849" width="21.125" style="1" customWidth="1"/>
    <col min="14850" max="14850" width="21.75" style="1" customWidth="1"/>
    <col min="14851" max="14851" width="15.5" style="1" customWidth="1"/>
    <col min="14852" max="14852" width="21.375" style="1" customWidth="1"/>
    <col min="14853" max="14853" width="18.625" style="1" customWidth="1"/>
    <col min="14854" max="15104" width="9" style="1"/>
    <col min="15105" max="15105" width="21.125" style="1" customWidth="1"/>
    <col min="15106" max="15106" width="21.75" style="1" customWidth="1"/>
    <col min="15107" max="15107" width="15.5" style="1" customWidth="1"/>
    <col min="15108" max="15108" width="21.375" style="1" customWidth="1"/>
    <col min="15109" max="15109" width="18.625" style="1" customWidth="1"/>
    <col min="15110" max="15360" width="9" style="1"/>
    <col min="15361" max="15361" width="21.125" style="1" customWidth="1"/>
    <col min="15362" max="15362" width="21.75" style="1" customWidth="1"/>
    <col min="15363" max="15363" width="15.5" style="1" customWidth="1"/>
    <col min="15364" max="15364" width="21.375" style="1" customWidth="1"/>
    <col min="15365" max="15365" width="18.625" style="1" customWidth="1"/>
    <col min="15366" max="15616" width="9" style="1"/>
    <col min="15617" max="15617" width="21.125" style="1" customWidth="1"/>
    <col min="15618" max="15618" width="21.75" style="1" customWidth="1"/>
    <col min="15619" max="15619" width="15.5" style="1" customWidth="1"/>
    <col min="15620" max="15620" width="21.375" style="1" customWidth="1"/>
    <col min="15621" max="15621" width="18.625" style="1" customWidth="1"/>
    <col min="15622" max="15872" width="9" style="1"/>
    <col min="15873" max="15873" width="21.125" style="1" customWidth="1"/>
    <col min="15874" max="15874" width="21.75" style="1" customWidth="1"/>
    <col min="15875" max="15875" width="15.5" style="1" customWidth="1"/>
    <col min="15876" max="15876" width="21.375" style="1" customWidth="1"/>
    <col min="15877" max="15877" width="18.625" style="1" customWidth="1"/>
    <col min="15878" max="16128" width="9" style="1"/>
    <col min="16129" max="16129" width="21.125" style="1" customWidth="1"/>
    <col min="16130" max="16130" width="21.75" style="1" customWidth="1"/>
    <col min="16131" max="16131" width="15.5" style="1" customWidth="1"/>
    <col min="16132" max="16132" width="21.375" style="1" customWidth="1"/>
    <col min="16133" max="16133" width="18.625" style="1" customWidth="1"/>
    <col min="16134" max="16384" width="9" style="1"/>
  </cols>
  <sheetData>
    <row r="1" spans="1:5" ht="14.25">
      <c r="A1" s="49" t="s">
        <v>106</v>
      </c>
    </row>
    <row r="2" spans="1:5" ht="19.5">
      <c r="A2" s="51"/>
      <c r="B2" s="51"/>
      <c r="C2" s="51"/>
      <c r="D2" s="51"/>
      <c r="E2" s="51"/>
    </row>
    <row r="3" spans="1:5" ht="21">
      <c r="A3" s="128" t="s">
        <v>888</v>
      </c>
      <c r="B3" s="128"/>
      <c r="C3" s="128"/>
      <c r="D3" s="128"/>
      <c r="E3" s="52"/>
    </row>
    <row r="4" spans="1:5">
      <c r="A4" s="129"/>
      <c r="B4" s="129"/>
      <c r="C4" s="129"/>
      <c r="D4" s="52" t="s">
        <v>0</v>
      </c>
      <c r="E4" s="134"/>
    </row>
    <row r="5" spans="1:5">
      <c r="A5" s="50" t="s">
        <v>107</v>
      </c>
      <c r="B5" s="50" t="s">
        <v>889</v>
      </c>
      <c r="C5" s="132" t="s">
        <v>108</v>
      </c>
      <c r="D5" s="139" t="s">
        <v>109</v>
      </c>
      <c r="E5" s="135"/>
    </row>
    <row r="6" spans="1:5">
      <c r="A6" s="130" t="s">
        <v>111</v>
      </c>
      <c r="B6" s="130" t="s">
        <v>112</v>
      </c>
      <c r="C6" s="137"/>
      <c r="D6" s="140" t="s">
        <v>890</v>
      </c>
      <c r="E6" s="135"/>
    </row>
    <row r="7" spans="1:5">
      <c r="A7" s="130" t="s">
        <v>891</v>
      </c>
      <c r="B7" s="130" t="s">
        <v>892</v>
      </c>
      <c r="C7" s="137"/>
      <c r="D7" s="140">
        <v>52597754.99000001</v>
      </c>
      <c r="E7" s="135"/>
    </row>
    <row r="8" spans="1:5">
      <c r="A8" s="130" t="s">
        <v>893</v>
      </c>
      <c r="B8" s="130" t="s">
        <v>894</v>
      </c>
      <c r="C8" s="137"/>
      <c r="D8" s="140">
        <v>130000</v>
      </c>
      <c r="E8" s="135"/>
    </row>
    <row r="9" spans="1:5">
      <c r="A9" s="130" t="s">
        <v>895</v>
      </c>
      <c r="B9" s="130" t="s">
        <v>896</v>
      </c>
      <c r="C9" s="137"/>
      <c r="D9" s="140">
        <v>130000</v>
      </c>
      <c r="E9" s="135"/>
    </row>
    <row r="10" spans="1:5">
      <c r="A10" s="131" t="s">
        <v>145</v>
      </c>
      <c r="B10" s="131" t="s">
        <v>191</v>
      </c>
      <c r="C10" s="138" t="s">
        <v>897</v>
      </c>
      <c r="D10" s="141">
        <v>130000</v>
      </c>
      <c r="E10" s="135"/>
    </row>
    <row r="11" spans="1:5">
      <c r="A11" s="130" t="s">
        <v>898</v>
      </c>
      <c r="B11" s="130" t="s">
        <v>899</v>
      </c>
      <c r="C11" s="137"/>
      <c r="D11" s="140">
        <v>439800</v>
      </c>
      <c r="E11" s="135"/>
    </row>
    <row r="12" spans="1:5">
      <c r="A12" s="130" t="s">
        <v>900</v>
      </c>
      <c r="B12" s="130" t="s">
        <v>901</v>
      </c>
      <c r="C12" s="137"/>
      <c r="D12" s="140">
        <v>151000</v>
      </c>
      <c r="E12" s="135"/>
    </row>
    <row r="13" spans="1:5" ht="22.5">
      <c r="A13" s="131" t="s">
        <v>164</v>
      </c>
      <c r="B13" s="131" t="s">
        <v>214</v>
      </c>
      <c r="C13" s="138" t="s">
        <v>902</v>
      </c>
      <c r="D13" s="141">
        <v>151000</v>
      </c>
      <c r="E13" s="135"/>
    </row>
    <row r="14" spans="1:5">
      <c r="A14" s="130" t="s">
        <v>903</v>
      </c>
      <c r="B14" s="130" t="s">
        <v>904</v>
      </c>
      <c r="C14" s="137"/>
      <c r="D14" s="140">
        <v>288800</v>
      </c>
      <c r="E14" s="135"/>
    </row>
    <row r="15" spans="1:5" ht="22.5">
      <c r="A15" s="131" t="s">
        <v>157</v>
      </c>
      <c r="B15" s="131" t="s">
        <v>206</v>
      </c>
      <c r="C15" s="138" t="s">
        <v>905</v>
      </c>
      <c r="D15" s="141">
        <v>288800</v>
      </c>
      <c r="E15" s="135"/>
    </row>
    <row r="16" spans="1:5">
      <c r="A16" s="130" t="s">
        <v>906</v>
      </c>
      <c r="B16" s="130" t="s">
        <v>907</v>
      </c>
      <c r="C16" s="137"/>
      <c r="D16" s="140">
        <v>1376249</v>
      </c>
      <c r="E16" s="135"/>
    </row>
    <row r="17" spans="1:5">
      <c r="A17" s="130" t="s">
        <v>908</v>
      </c>
      <c r="B17" s="130" t="s">
        <v>909</v>
      </c>
      <c r="C17" s="137"/>
      <c r="D17" s="140">
        <v>260000</v>
      </c>
      <c r="E17" s="135"/>
    </row>
    <row r="18" spans="1:5" ht="22.5">
      <c r="A18" s="131" t="s">
        <v>167</v>
      </c>
      <c r="B18" s="131" t="s">
        <v>217</v>
      </c>
      <c r="C18" s="138" t="s">
        <v>910</v>
      </c>
      <c r="D18" s="141">
        <v>260000</v>
      </c>
      <c r="E18" s="135"/>
    </row>
    <row r="19" spans="1:5">
      <c r="A19" s="130" t="s">
        <v>911</v>
      </c>
      <c r="B19" s="130" t="s">
        <v>912</v>
      </c>
      <c r="C19" s="137"/>
      <c r="D19" s="140">
        <v>674649</v>
      </c>
      <c r="E19" s="135"/>
    </row>
    <row r="20" spans="1:5" ht="22.5">
      <c r="A20" s="131" t="s">
        <v>173</v>
      </c>
      <c r="B20" s="131" t="s">
        <v>223</v>
      </c>
      <c r="C20" s="138" t="s">
        <v>910</v>
      </c>
      <c r="D20" s="141">
        <v>218133</v>
      </c>
      <c r="E20" s="135"/>
    </row>
    <row r="21" spans="1:5" ht="22.5">
      <c r="A21" s="131" t="s">
        <v>173</v>
      </c>
      <c r="B21" s="131" t="s">
        <v>223</v>
      </c>
      <c r="C21" s="138" t="s">
        <v>910</v>
      </c>
      <c r="D21" s="141">
        <v>186516</v>
      </c>
      <c r="E21" s="135"/>
    </row>
    <row r="22" spans="1:5" ht="22.5">
      <c r="A22" s="131" t="s">
        <v>173</v>
      </c>
      <c r="B22" s="131" t="s">
        <v>223</v>
      </c>
      <c r="C22" s="138" t="s">
        <v>910</v>
      </c>
      <c r="D22" s="141">
        <v>270000</v>
      </c>
      <c r="E22" s="135"/>
    </row>
    <row r="23" spans="1:5">
      <c r="A23" s="130" t="s">
        <v>913</v>
      </c>
      <c r="B23" s="130" t="s">
        <v>914</v>
      </c>
      <c r="C23" s="137"/>
      <c r="D23" s="140">
        <v>441600</v>
      </c>
      <c r="E23" s="135"/>
    </row>
    <row r="24" spans="1:5">
      <c r="A24" s="131" t="s">
        <v>156</v>
      </c>
      <c r="B24" s="131" t="s">
        <v>205</v>
      </c>
      <c r="C24" s="138" t="s">
        <v>915</v>
      </c>
      <c r="D24" s="141">
        <v>441600</v>
      </c>
      <c r="E24" s="135"/>
    </row>
    <row r="25" spans="1:5">
      <c r="A25" s="130" t="s">
        <v>916</v>
      </c>
      <c r="B25" s="130" t="s">
        <v>917</v>
      </c>
      <c r="C25" s="137"/>
      <c r="D25" s="140">
        <v>485000</v>
      </c>
      <c r="E25" s="135"/>
    </row>
    <row r="26" spans="1:5">
      <c r="A26" s="130" t="s">
        <v>918</v>
      </c>
      <c r="B26" s="130" t="s">
        <v>919</v>
      </c>
      <c r="C26" s="137"/>
      <c r="D26" s="140">
        <v>485000</v>
      </c>
      <c r="E26" s="135"/>
    </row>
    <row r="27" spans="1:5" ht="22.5">
      <c r="A27" s="131" t="s">
        <v>161</v>
      </c>
      <c r="B27" s="131" t="s">
        <v>211</v>
      </c>
      <c r="C27" s="138" t="s">
        <v>920</v>
      </c>
      <c r="D27" s="141">
        <v>485000</v>
      </c>
      <c r="E27" s="135"/>
    </row>
    <row r="28" spans="1:5">
      <c r="A28" s="130" t="s">
        <v>921</v>
      </c>
      <c r="B28" s="130" t="s">
        <v>922</v>
      </c>
      <c r="C28" s="137"/>
      <c r="D28" s="140">
        <v>1162426</v>
      </c>
      <c r="E28" s="135"/>
    </row>
    <row r="29" spans="1:5">
      <c r="A29" s="130" t="s">
        <v>923</v>
      </c>
      <c r="B29" s="130" t="s">
        <v>924</v>
      </c>
      <c r="C29" s="137"/>
      <c r="D29" s="140">
        <v>1162426</v>
      </c>
      <c r="E29" s="135"/>
    </row>
    <row r="30" spans="1:5" ht="22.5">
      <c r="A30" s="131" t="s">
        <v>146</v>
      </c>
      <c r="B30" s="131" t="s">
        <v>193</v>
      </c>
      <c r="C30" s="138" t="s">
        <v>925</v>
      </c>
      <c r="D30" s="141">
        <v>762426</v>
      </c>
      <c r="E30" s="135"/>
    </row>
    <row r="31" spans="1:5" ht="22.5">
      <c r="A31" s="131" t="s">
        <v>162</v>
      </c>
      <c r="B31" s="131" t="s">
        <v>212</v>
      </c>
      <c r="C31" s="138" t="s">
        <v>925</v>
      </c>
      <c r="D31" s="141">
        <v>400000</v>
      </c>
      <c r="E31" s="135"/>
    </row>
    <row r="32" spans="1:5">
      <c r="A32" s="130" t="s">
        <v>926</v>
      </c>
      <c r="B32" s="130" t="s">
        <v>927</v>
      </c>
      <c r="C32" s="137"/>
      <c r="D32" s="140">
        <v>70000</v>
      </c>
      <c r="E32" s="135"/>
    </row>
    <row r="33" spans="1:5">
      <c r="A33" s="130" t="s">
        <v>928</v>
      </c>
      <c r="B33" s="130" t="s">
        <v>929</v>
      </c>
      <c r="C33" s="137"/>
      <c r="D33" s="140">
        <v>70000</v>
      </c>
      <c r="E33" s="135"/>
    </row>
    <row r="34" spans="1:5" ht="22.5">
      <c r="A34" s="131" t="s">
        <v>171</v>
      </c>
      <c r="B34" s="131" t="s">
        <v>221</v>
      </c>
      <c r="C34" s="138" t="s">
        <v>930</v>
      </c>
      <c r="D34" s="141">
        <v>30000</v>
      </c>
      <c r="E34" s="135"/>
    </row>
    <row r="35" spans="1:5" ht="22.5">
      <c r="A35" s="131" t="s">
        <v>171</v>
      </c>
      <c r="B35" s="131" t="s">
        <v>221</v>
      </c>
      <c r="C35" s="138" t="s">
        <v>930</v>
      </c>
      <c r="D35" s="141">
        <v>40000</v>
      </c>
      <c r="E35" s="135"/>
    </row>
    <row r="36" spans="1:5">
      <c r="A36" s="130" t="s">
        <v>931</v>
      </c>
      <c r="B36" s="130" t="s">
        <v>932</v>
      </c>
      <c r="C36" s="137"/>
      <c r="D36" s="140">
        <v>7228000</v>
      </c>
      <c r="E36" s="135"/>
    </row>
    <row r="37" spans="1:5">
      <c r="A37" s="130" t="s">
        <v>933</v>
      </c>
      <c r="B37" s="130" t="s">
        <v>934</v>
      </c>
      <c r="C37" s="137"/>
      <c r="D37" s="140">
        <v>7098000</v>
      </c>
      <c r="E37" s="135"/>
    </row>
    <row r="38" spans="1:5" ht="22.5">
      <c r="A38" s="131" t="s">
        <v>141</v>
      </c>
      <c r="B38" s="131" t="s">
        <v>187</v>
      </c>
      <c r="C38" s="138" t="s">
        <v>935</v>
      </c>
      <c r="D38" s="141">
        <v>1000000</v>
      </c>
      <c r="E38" s="135"/>
    </row>
    <row r="39" spans="1:5" ht="22.5">
      <c r="A39" s="131" t="s">
        <v>142</v>
      </c>
      <c r="B39" s="131" t="s">
        <v>188</v>
      </c>
      <c r="C39" s="138" t="s">
        <v>935</v>
      </c>
      <c r="D39" s="141">
        <v>740000</v>
      </c>
      <c r="E39" s="135"/>
    </row>
    <row r="40" spans="1:5" ht="22.5">
      <c r="A40" s="131" t="s">
        <v>143</v>
      </c>
      <c r="B40" s="131" t="s">
        <v>189</v>
      </c>
      <c r="C40" s="138" t="s">
        <v>935</v>
      </c>
      <c r="D40" s="141">
        <v>2272000</v>
      </c>
      <c r="E40" s="135"/>
    </row>
    <row r="41" spans="1:5" ht="22.5">
      <c r="A41" s="131" t="s">
        <v>144</v>
      </c>
      <c r="B41" s="131" t="s">
        <v>190</v>
      </c>
      <c r="C41" s="138" t="s">
        <v>935</v>
      </c>
      <c r="D41" s="141">
        <v>836000</v>
      </c>
      <c r="E41" s="135"/>
    </row>
    <row r="42" spans="1:5" ht="22.5">
      <c r="A42" s="131" t="s">
        <v>165</v>
      </c>
      <c r="B42" s="131" t="s">
        <v>215</v>
      </c>
      <c r="C42" s="138" t="s">
        <v>935</v>
      </c>
      <c r="D42" s="141">
        <v>2250000</v>
      </c>
      <c r="E42" s="135"/>
    </row>
    <row r="43" spans="1:5">
      <c r="A43" s="130" t="s">
        <v>936</v>
      </c>
      <c r="B43" s="130" t="s">
        <v>937</v>
      </c>
      <c r="C43" s="137"/>
      <c r="D43" s="140">
        <v>130000</v>
      </c>
      <c r="E43" s="135"/>
    </row>
    <row r="44" spans="1:5" ht="22.5">
      <c r="A44" s="131" t="s">
        <v>170</v>
      </c>
      <c r="B44" s="131" t="s">
        <v>220</v>
      </c>
      <c r="C44" s="138" t="s">
        <v>938</v>
      </c>
      <c r="D44" s="141">
        <v>50000</v>
      </c>
      <c r="E44" s="135"/>
    </row>
    <row r="45" spans="1:5" ht="22.5">
      <c r="A45" s="131" t="s">
        <v>170</v>
      </c>
      <c r="B45" s="131" t="s">
        <v>220</v>
      </c>
      <c r="C45" s="138" t="s">
        <v>938</v>
      </c>
      <c r="D45" s="141">
        <v>80000</v>
      </c>
      <c r="E45" s="135"/>
    </row>
    <row r="46" spans="1:5">
      <c r="A46" s="130" t="s">
        <v>939</v>
      </c>
      <c r="B46" s="130" t="s">
        <v>940</v>
      </c>
      <c r="C46" s="137"/>
      <c r="D46" s="140">
        <v>16116981.399999999</v>
      </c>
      <c r="E46" s="135"/>
    </row>
    <row r="47" spans="1:5">
      <c r="A47" s="130" t="s">
        <v>941</v>
      </c>
      <c r="B47" s="130" t="s">
        <v>942</v>
      </c>
      <c r="C47" s="137"/>
      <c r="D47" s="140">
        <v>2952000</v>
      </c>
      <c r="E47" s="135"/>
    </row>
    <row r="48" spans="1:5" ht="22.5">
      <c r="A48" s="131" t="s">
        <v>175</v>
      </c>
      <c r="B48" s="131" t="s">
        <v>225</v>
      </c>
      <c r="C48" s="138" t="s">
        <v>920</v>
      </c>
      <c r="D48" s="141">
        <v>100000</v>
      </c>
      <c r="E48" s="135"/>
    </row>
    <row r="49" spans="1:5" ht="22.5">
      <c r="A49" s="131" t="s">
        <v>175</v>
      </c>
      <c r="B49" s="131" t="s">
        <v>225</v>
      </c>
      <c r="C49" s="138" t="s">
        <v>920</v>
      </c>
      <c r="D49" s="141">
        <v>2852000</v>
      </c>
      <c r="E49" s="135"/>
    </row>
    <row r="50" spans="1:5">
      <c r="A50" s="130" t="s">
        <v>943</v>
      </c>
      <c r="B50" s="130" t="s">
        <v>944</v>
      </c>
      <c r="C50" s="137"/>
      <c r="D50" s="140">
        <v>5675318.0999999996</v>
      </c>
      <c r="E50" s="135"/>
    </row>
    <row r="51" spans="1:5" ht="22.5">
      <c r="A51" s="131" t="s">
        <v>137</v>
      </c>
      <c r="B51" s="131" t="s">
        <v>182</v>
      </c>
      <c r="C51" s="138" t="s">
        <v>920</v>
      </c>
      <c r="D51" s="141">
        <v>2250000</v>
      </c>
      <c r="E51" s="135"/>
    </row>
    <row r="52" spans="1:5" ht="22.5">
      <c r="A52" s="131" t="s">
        <v>140</v>
      </c>
      <c r="B52" s="131" t="s">
        <v>186</v>
      </c>
      <c r="C52" s="138" t="s">
        <v>920</v>
      </c>
      <c r="D52" s="141">
        <v>3425318.1</v>
      </c>
      <c r="E52" s="135"/>
    </row>
    <row r="53" spans="1:5">
      <c r="A53" s="130" t="s">
        <v>945</v>
      </c>
      <c r="B53" s="130" t="s">
        <v>946</v>
      </c>
      <c r="C53" s="137"/>
      <c r="D53" s="140">
        <v>7489663.2999999998</v>
      </c>
      <c r="E53" s="135"/>
    </row>
    <row r="54" spans="1:5" ht="22.5">
      <c r="A54" s="131" t="s">
        <v>947</v>
      </c>
      <c r="B54" s="131" t="s">
        <v>551</v>
      </c>
      <c r="C54" s="138" t="s">
        <v>920</v>
      </c>
      <c r="D54" s="141">
        <v>288000</v>
      </c>
      <c r="E54" s="135"/>
    </row>
    <row r="55" spans="1:5" ht="22.5">
      <c r="A55" s="131" t="s">
        <v>947</v>
      </c>
      <c r="B55" s="131" t="s">
        <v>551</v>
      </c>
      <c r="C55" s="138" t="s">
        <v>920</v>
      </c>
      <c r="D55" s="141">
        <v>774479.2</v>
      </c>
      <c r="E55" s="135"/>
    </row>
    <row r="56" spans="1:5" ht="22.5">
      <c r="A56" s="131" t="s">
        <v>947</v>
      </c>
      <c r="B56" s="131" t="s">
        <v>551</v>
      </c>
      <c r="C56" s="138" t="s">
        <v>920</v>
      </c>
      <c r="D56" s="141">
        <v>196704.1</v>
      </c>
      <c r="E56" s="135"/>
    </row>
    <row r="57" spans="1:5" ht="22.5">
      <c r="A57" s="131" t="s">
        <v>947</v>
      </c>
      <c r="B57" s="131" t="s">
        <v>551</v>
      </c>
      <c r="C57" s="138" t="s">
        <v>920</v>
      </c>
      <c r="D57" s="141">
        <v>988000</v>
      </c>
      <c r="E57" s="135"/>
    </row>
    <row r="58" spans="1:5" ht="22.5">
      <c r="A58" s="131" t="s">
        <v>947</v>
      </c>
      <c r="B58" s="131" t="s">
        <v>551</v>
      </c>
      <c r="C58" s="138" t="s">
        <v>920</v>
      </c>
      <c r="D58" s="141">
        <v>4500000</v>
      </c>
      <c r="E58" s="135"/>
    </row>
    <row r="59" spans="1:5" ht="22.5">
      <c r="A59" s="131" t="s">
        <v>947</v>
      </c>
      <c r="B59" s="131" t="s">
        <v>551</v>
      </c>
      <c r="C59" s="138" t="s">
        <v>920</v>
      </c>
      <c r="D59" s="141">
        <v>262480</v>
      </c>
      <c r="E59" s="135"/>
    </row>
    <row r="60" spans="1:5" ht="22.5">
      <c r="A60" s="131" t="s">
        <v>947</v>
      </c>
      <c r="B60" s="131" t="s">
        <v>551</v>
      </c>
      <c r="C60" s="138" t="s">
        <v>920</v>
      </c>
      <c r="D60" s="141">
        <v>480000</v>
      </c>
      <c r="E60" s="135"/>
    </row>
    <row r="61" spans="1:5">
      <c r="A61" s="130" t="s">
        <v>948</v>
      </c>
      <c r="B61" s="130" t="s">
        <v>949</v>
      </c>
      <c r="C61" s="137"/>
      <c r="D61" s="140">
        <v>548752.04</v>
      </c>
      <c r="E61" s="136"/>
    </row>
    <row r="62" spans="1:5">
      <c r="A62" s="130" t="s">
        <v>950</v>
      </c>
      <c r="B62" s="130" t="s">
        <v>951</v>
      </c>
      <c r="C62" s="137"/>
      <c r="D62" s="140">
        <v>348752.04</v>
      </c>
    </row>
    <row r="63" spans="1:5" ht="22.5">
      <c r="A63" s="131" t="s">
        <v>166</v>
      </c>
      <c r="B63" s="131" t="s">
        <v>216</v>
      </c>
      <c r="C63" s="138" t="s">
        <v>910</v>
      </c>
      <c r="D63" s="141">
        <v>348752.04</v>
      </c>
    </row>
    <row r="64" spans="1:5">
      <c r="A64" s="130" t="s">
        <v>952</v>
      </c>
      <c r="B64" s="130" t="s">
        <v>953</v>
      </c>
      <c r="C64" s="137"/>
      <c r="D64" s="140">
        <v>200000</v>
      </c>
    </row>
    <row r="65" spans="1:4" ht="22.5">
      <c r="A65" s="131" t="s">
        <v>152</v>
      </c>
      <c r="B65" s="131" t="s">
        <v>199</v>
      </c>
      <c r="C65" s="138" t="s">
        <v>954</v>
      </c>
      <c r="D65" s="141">
        <v>200000</v>
      </c>
    </row>
    <row r="66" spans="1:4">
      <c r="A66" s="130" t="s">
        <v>955</v>
      </c>
      <c r="B66" s="130" t="s">
        <v>956</v>
      </c>
      <c r="C66" s="137"/>
      <c r="D66" s="140">
        <v>25040546.550000001</v>
      </c>
    </row>
    <row r="67" spans="1:4">
      <c r="A67" s="130" t="s">
        <v>957</v>
      </c>
      <c r="B67" s="130" t="s">
        <v>958</v>
      </c>
      <c r="C67" s="137"/>
      <c r="D67" s="140">
        <v>16448611.210000001</v>
      </c>
    </row>
    <row r="68" spans="1:4" ht="22.5">
      <c r="A68" s="131" t="s">
        <v>136</v>
      </c>
      <c r="B68" s="131" t="s">
        <v>180</v>
      </c>
      <c r="C68" s="138" t="s">
        <v>935</v>
      </c>
      <c r="D68" s="141">
        <v>16448611.210000001</v>
      </c>
    </row>
    <row r="69" spans="1:4">
      <c r="A69" s="130" t="s">
        <v>959</v>
      </c>
      <c r="B69" s="130" t="s">
        <v>960</v>
      </c>
      <c r="C69" s="137"/>
      <c r="D69" s="140">
        <v>8448300</v>
      </c>
    </row>
    <row r="70" spans="1:4" ht="22.5">
      <c r="A70" s="131" t="s">
        <v>138</v>
      </c>
      <c r="B70" s="131" t="s">
        <v>184</v>
      </c>
      <c r="C70" s="138" t="s">
        <v>920</v>
      </c>
      <c r="D70" s="141">
        <v>8448300</v>
      </c>
    </row>
    <row r="71" spans="1:4">
      <c r="A71" s="130" t="s">
        <v>961</v>
      </c>
      <c r="B71" s="130" t="s">
        <v>962</v>
      </c>
      <c r="C71" s="137"/>
      <c r="D71" s="140">
        <v>143635.34</v>
      </c>
    </row>
    <row r="72" spans="1:4" ht="22.5">
      <c r="A72" s="131" t="s">
        <v>158</v>
      </c>
      <c r="B72" s="131" t="s">
        <v>208</v>
      </c>
      <c r="C72" s="138" t="s">
        <v>920</v>
      </c>
      <c r="D72" s="141">
        <v>143635.34</v>
      </c>
    </row>
    <row r="73" spans="1:4">
      <c r="A73" s="130" t="s">
        <v>963</v>
      </c>
      <c r="B73" s="130" t="s">
        <v>964</v>
      </c>
      <c r="C73" s="137"/>
      <c r="D73" s="140">
        <v>564000</v>
      </c>
    </row>
    <row r="74" spans="1:4">
      <c r="A74" s="130" t="s">
        <v>965</v>
      </c>
      <c r="B74" s="130" t="s">
        <v>966</v>
      </c>
      <c r="C74" s="137"/>
      <c r="D74" s="140">
        <v>100000</v>
      </c>
    </row>
    <row r="75" spans="1:4">
      <c r="A75" s="130" t="s">
        <v>967</v>
      </c>
      <c r="B75" s="130" t="s">
        <v>968</v>
      </c>
      <c r="C75" s="137"/>
      <c r="D75" s="140">
        <v>100000</v>
      </c>
    </row>
    <row r="76" spans="1:4" ht="22.5">
      <c r="A76" s="131" t="s">
        <v>153</v>
      </c>
      <c r="B76" s="131" t="s">
        <v>201</v>
      </c>
      <c r="C76" s="138" t="s">
        <v>938</v>
      </c>
      <c r="D76" s="141">
        <v>100000</v>
      </c>
    </row>
    <row r="77" spans="1:4">
      <c r="A77" s="130" t="s">
        <v>969</v>
      </c>
      <c r="B77" s="130" t="s">
        <v>970</v>
      </c>
      <c r="C77" s="137"/>
      <c r="D77" s="140">
        <v>308000</v>
      </c>
    </row>
    <row r="78" spans="1:4">
      <c r="A78" s="130" t="s">
        <v>971</v>
      </c>
      <c r="B78" s="130" t="s">
        <v>972</v>
      </c>
      <c r="C78" s="137"/>
      <c r="D78" s="140">
        <v>308000</v>
      </c>
    </row>
    <row r="79" spans="1:4">
      <c r="A79" s="131" t="s">
        <v>172</v>
      </c>
      <c r="B79" s="131" t="s">
        <v>222</v>
      </c>
      <c r="C79" s="138" t="s">
        <v>973</v>
      </c>
      <c r="D79" s="141">
        <v>100000</v>
      </c>
    </row>
    <row r="80" spans="1:4">
      <c r="A80" s="131" t="s">
        <v>172</v>
      </c>
      <c r="B80" s="131" t="s">
        <v>222</v>
      </c>
      <c r="C80" s="138" t="s">
        <v>973</v>
      </c>
      <c r="D80" s="141">
        <v>208000</v>
      </c>
    </row>
    <row r="81" spans="1:4">
      <c r="A81" s="130" t="s">
        <v>974</v>
      </c>
      <c r="B81" s="130" t="s">
        <v>975</v>
      </c>
      <c r="C81" s="137"/>
      <c r="D81" s="140">
        <v>156000</v>
      </c>
    </row>
    <row r="82" spans="1:4">
      <c r="A82" s="130" t="s">
        <v>976</v>
      </c>
      <c r="B82" s="130" t="s">
        <v>977</v>
      </c>
      <c r="C82" s="137"/>
      <c r="D82" s="140">
        <v>156000</v>
      </c>
    </row>
    <row r="83" spans="1:4" ht="22.5">
      <c r="A83" s="131" t="s">
        <v>169</v>
      </c>
      <c r="B83" s="131" t="s">
        <v>219</v>
      </c>
      <c r="C83" s="138" t="s">
        <v>978</v>
      </c>
      <c r="D83" s="141">
        <v>70000</v>
      </c>
    </row>
    <row r="84" spans="1:4" ht="22.5">
      <c r="A84" s="131" t="s">
        <v>169</v>
      </c>
      <c r="B84" s="131" t="s">
        <v>219</v>
      </c>
      <c r="C84" s="138" t="s">
        <v>978</v>
      </c>
      <c r="D84" s="141">
        <v>86000</v>
      </c>
    </row>
    <row r="85" spans="1:4">
      <c r="A85" s="130" t="s">
        <v>979</v>
      </c>
      <c r="B85" s="130" t="s">
        <v>980</v>
      </c>
      <c r="C85" s="137"/>
      <c r="D85" s="140">
        <v>1539972</v>
      </c>
    </row>
    <row r="86" spans="1:4">
      <c r="A86" s="130" t="s">
        <v>981</v>
      </c>
      <c r="B86" s="130" t="s">
        <v>982</v>
      </c>
      <c r="C86" s="137"/>
      <c r="D86" s="140">
        <v>1539972</v>
      </c>
    </row>
    <row r="87" spans="1:4">
      <c r="A87" s="130" t="s">
        <v>983</v>
      </c>
      <c r="B87" s="130" t="s">
        <v>984</v>
      </c>
      <c r="C87" s="137"/>
      <c r="D87" s="140">
        <v>829300</v>
      </c>
    </row>
    <row r="88" spans="1:4">
      <c r="A88" s="131" t="s">
        <v>150</v>
      </c>
      <c r="B88" s="131" t="s">
        <v>197</v>
      </c>
      <c r="C88" s="138" t="s">
        <v>985</v>
      </c>
      <c r="D88" s="141">
        <v>528300</v>
      </c>
    </row>
    <row r="89" spans="1:4" ht="22.5">
      <c r="A89" s="131" t="s">
        <v>151</v>
      </c>
      <c r="B89" s="131" t="s">
        <v>198</v>
      </c>
      <c r="C89" s="138" t="s">
        <v>986</v>
      </c>
      <c r="D89" s="141">
        <v>301000</v>
      </c>
    </row>
    <row r="90" spans="1:4">
      <c r="A90" s="130" t="s">
        <v>987</v>
      </c>
      <c r="B90" s="130" t="s">
        <v>988</v>
      </c>
      <c r="C90" s="137"/>
      <c r="D90" s="140">
        <v>710672</v>
      </c>
    </row>
    <row r="91" spans="1:4" ht="22.5">
      <c r="A91" s="131" t="s">
        <v>139</v>
      </c>
      <c r="B91" s="131" t="s">
        <v>185</v>
      </c>
      <c r="C91" s="138" t="s">
        <v>935</v>
      </c>
      <c r="D91" s="141">
        <v>417000</v>
      </c>
    </row>
    <row r="92" spans="1:4" ht="22.5">
      <c r="A92" s="131" t="s">
        <v>149</v>
      </c>
      <c r="B92" s="131" t="s">
        <v>196</v>
      </c>
      <c r="C92" s="138" t="s">
        <v>986</v>
      </c>
      <c r="D92" s="141">
        <v>293672</v>
      </c>
    </row>
    <row r="93" spans="1:4">
      <c r="A93" s="130" t="s">
        <v>989</v>
      </c>
      <c r="B93" s="130" t="s">
        <v>990</v>
      </c>
      <c r="C93" s="137"/>
      <c r="D93" s="140">
        <v>6376029.1600000001</v>
      </c>
    </row>
    <row r="94" spans="1:4">
      <c r="A94" s="130" t="s">
        <v>991</v>
      </c>
      <c r="B94" s="130" t="s">
        <v>992</v>
      </c>
      <c r="C94" s="137"/>
      <c r="D94" s="140">
        <v>1050000</v>
      </c>
    </row>
    <row r="95" spans="1:4">
      <c r="A95" s="130" t="s">
        <v>993</v>
      </c>
      <c r="B95" s="130" t="s">
        <v>994</v>
      </c>
      <c r="C95" s="137"/>
      <c r="D95" s="140">
        <v>450000</v>
      </c>
    </row>
    <row r="96" spans="1:4" ht="22.5">
      <c r="A96" s="131" t="s">
        <v>176</v>
      </c>
      <c r="B96" s="131" t="s">
        <v>226</v>
      </c>
      <c r="C96" s="138" t="s">
        <v>995</v>
      </c>
      <c r="D96" s="141">
        <v>300000</v>
      </c>
    </row>
    <row r="97" spans="1:4" ht="22.5">
      <c r="A97" s="131" t="s">
        <v>176</v>
      </c>
      <c r="B97" s="131" t="s">
        <v>226</v>
      </c>
      <c r="C97" s="138" t="s">
        <v>995</v>
      </c>
      <c r="D97" s="141">
        <v>150000</v>
      </c>
    </row>
    <row r="98" spans="1:4">
      <c r="A98" s="130" t="s">
        <v>996</v>
      </c>
      <c r="B98" s="130" t="s">
        <v>997</v>
      </c>
      <c r="C98" s="137"/>
      <c r="D98" s="140">
        <v>600000</v>
      </c>
    </row>
    <row r="99" spans="1:4" ht="22.5">
      <c r="A99" s="131" t="s">
        <v>177</v>
      </c>
      <c r="B99" s="131" t="s">
        <v>227</v>
      </c>
      <c r="C99" s="138" t="s">
        <v>995</v>
      </c>
      <c r="D99" s="141">
        <v>150000</v>
      </c>
    </row>
    <row r="100" spans="1:4" ht="22.5">
      <c r="A100" s="131" t="s">
        <v>177</v>
      </c>
      <c r="B100" s="131" t="s">
        <v>227</v>
      </c>
      <c r="C100" s="138" t="s">
        <v>995</v>
      </c>
      <c r="D100" s="141">
        <v>200000</v>
      </c>
    </row>
    <row r="101" spans="1:4" ht="22.5">
      <c r="A101" s="131" t="s">
        <v>177</v>
      </c>
      <c r="B101" s="131" t="s">
        <v>227</v>
      </c>
      <c r="C101" s="138" t="s">
        <v>995</v>
      </c>
      <c r="D101" s="141">
        <v>250000</v>
      </c>
    </row>
    <row r="102" spans="1:4">
      <c r="A102" s="130" t="s">
        <v>998</v>
      </c>
      <c r="B102" s="130" t="s">
        <v>999</v>
      </c>
      <c r="C102" s="137"/>
      <c r="D102" s="140">
        <v>400000</v>
      </c>
    </row>
    <row r="103" spans="1:4">
      <c r="A103" s="130" t="s">
        <v>1000</v>
      </c>
      <c r="B103" s="130" t="s">
        <v>1001</v>
      </c>
      <c r="C103" s="137"/>
      <c r="D103" s="140">
        <v>400000</v>
      </c>
    </row>
    <row r="104" spans="1:4" ht="22.5">
      <c r="A104" s="131" t="s">
        <v>178</v>
      </c>
      <c r="B104" s="131" t="s">
        <v>228</v>
      </c>
      <c r="C104" s="138" t="s">
        <v>995</v>
      </c>
      <c r="D104" s="141">
        <v>400000</v>
      </c>
    </row>
    <row r="105" spans="1:4">
      <c r="A105" s="130" t="s">
        <v>1002</v>
      </c>
      <c r="B105" s="130" t="s">
        <v>1003</v>
      </c>
      <c r="C105" s="137"/>
      <c r="D105" s="140">
        <v>1050000</v>
      </c>
    </row>
    <row r="106" spans="1:4">
      <c r="A106" s="130" t="s">
        <v>1004</v>
      </c>
      <c r="B106" s="130" t="s">
        <v>1005</v>
      </c>
      <c r="C106" s="137"/>
      <c r="D106" s="140">
        <v>1050000</v>
      </c>
    </row>
    <row r="107" spans="1:4" ht="22.5">
      <c r="A107" s="131" t="s">
        <v>159</v>
      </c>
      <c r="B107" s="131" t="s">
        <v>209</v>
      </c>
      <c r="C107" s="138" t="s">
        <v>1006</v>
      </c>
      <c r="D107" s="141">
        <v>70000</v>
      </c>
    </row>
    <row r="108" spans="1:4" ht="22.5">
      <c r="A108" s="131" t="s">
        <v>160</v>
      </c>
      <c r="B108" s="131" t="s">
        <v>210</v>
      </c>
      <c r="C108" s="138" t="s">
        <v>938</v>
      </c>
      <c r="D108" s="141">
        <v>420000</v>
      </c>
    </row>
    <row r="109" spans="1:4" ht="33.75">
      <c r="A109" s="131" t="s">
        <v>163</v>
      </c>
      <c r="B109" s="131" t="s">
        <v>213</v>
      </c>
      <c r="C109" s="138" t="s">
        <v>1007</v>
      </c>
      <c r="D109" s="141">
        <v>150000</v>
      </c>
    </row>
    <row r="110" spans="1:4" ht="22.5">
      <c r="A110" s="131" t="s">
        <v>179</v>
      </c>
      <c r="B110" s="131" t="s">
        <v>229</v>
      </c>
      <c r="C110" s="138" t="s">
        <v>1006</v>
      </c>
      <c r="D110" s="141">
        <v>410000</v>
      </c>
    </row>
    <row r="111" spans="1:4">
      <c r="A111" s="130" t="s">
        <v>1008</v>
      </c>
      <c r="B111" s="130" t="s">
        <v>1009</v>
      </c>
      <c r="C111" s="137"/>
      <c r="D111" s="140">
        <v>3876029.16</v>
      </c>
    </row>
    <row r="112" spans="1:4">
      <c r="A112" s="130" t="s">
        <v>1010</v>
      </c>
      <c r="B112" s="130" t="s">
        <v>1011</v>
      </c>
      <c r="C112" s="137"/>
      <c r="D112" s="140">
        <v>2440029.16</v>
      </c>
    </row>
    <row r="113" spans="1:4" ht="22.5">
      <c r="A113" s="131" t="s">
        <v>154</v>
      </c>
      <c r="B113" s="131" t="s">
        <v>202</v>
      </c>
      <c r="C113" s="138" t="s">
        <v>910</v>
      </c>
      <c r="D113" s="141">
        <v>150000</v>
      </c>
    </row>
    <row r="114" spans="1:4" ht="22.5">
      <c r="A114" s="131" t="s">
        <v>155</v>
      </c>
      <c r="B114" s="131" t="s">
        <v>204</v>
      </c>
      <c r="C114" s="138" t="s">
        <v>910</v>
      </c>
      <c r="D114" s="141">
        <v>320000</v>
      </c>
    </row>
    <row r="115" spans="1:4" ht="33.75">
      <c r="A115" s="131" t="s">
        <v>168</v>
      </c>
      <c r="B115" s="131" t="s">
        <v>218</v>
      </c>
      <c r="C115" s="138" t="s">
        <v>1007</v>
      </c>
      <c r="D115" s="141">
        <v>162000</v>
      </c>
    </row>
    <row r="116" spans="1:4" ht="33.75">
      <c r="A116" s="131" t="s">
        <v>168</v>
      </c>
      <c r="B116" s="131" t="s">
        <v>218</v>
      </c>
      <c r="C116" s="138" t="s">
        <v>1007</v>
      </c>
      <c r="D116" s="141">
        <v>1580000</v>
      </c>
    </row>
    <row r="117" spans="1:4" ht="22.5">
      <c r="A117" s="131" t="s">
        <v>174</v>
      </c>
      <c r="B117" s="131" t="s">
        <v>224</v>
      </c>
      <c r="C117" s="138" t="s">
        <v>1006</v>
      </c>
      <c r="D117" s="141">
        <v>174000</v>
      </c>
    </row>
    <row r="118" spans="1:4" ht="22.5">
      <c r="A118" s="131" t="s">
        <v>174</v>
      </c>
      <c r="B118" s="131" t="s">
        <v>224</v>
      </c>
      <c r="C118" s="138" t="s">
        <v>1006</v>
      </c>
      <c r="D118" s="141">
        <v>54029.16</v>
      </c>
    </row>
    <row r="119" spans="1:4">
      <c r="A119" s="130" t="s">
        <v>1012</v>
      </c>
      <c r="B119" s="130" t="s">
        <v>1013</v>
      </c>
      <c r="C119" s="137"/>
      <c r="D119" s="140">
        <v>936000</v>
      </c>
    </row>
    <row r="120" spans="1:4">
      <c r="A120" s="131" t="s">
        <v>148</v>
      </c>
      <c r="B120" s="131" t="s">
        <v>195</v>
      </c>
      <c r="C120" s="138" t="s">
        <v>1014</v>
      </c>
      <c r="D120" s="141">
        <v>936000</v>
      </c>
    </row>
    <row r="121" spans="1:4">
      <c r="A121" s="130" t="s">
        <v>1015</v>
      </c>
      <c r="B121" s="130" t="s">
        <v>1016</v>
      </c>
      <c r="C121" s="137"/>
      <c r="D121" s="140">
        <v>500000</v>
      </c>
    </row>
    <row r="122" spans="1:4" ht="22.5">
      <c r="A122" s="131" t="s">
        <v>147</v>
      </c>
      <c r="B122" s="131" t="s">
        <v>194</v>
      </c>
      <c r="C122" s="138" t="s">
        <v>1017</v>
      </c>
      <c r="D122" s="141">
        <v>500000</v>
      </c>
    </row>
  </sheetData>
  <mergeCells count="1">
    <mergeCell ref="A3:D3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G13" sqref="G13"/>
    </sheetView>
  </sheetViews>
  <sheetFormatPr defaultRowHeight="13.5"/>
  <cols>
    <col min="2" max="2" width="29.75" customWidth="1"/>
    <col min="6" max="6" width="33.625" customWidth="1"/>
    <col min="7" max="7" width="18.875" customWidth="1"/>
    <col min="8" max="8" width="15" customWidth="1"/>
  </cols>
  <sheetData>
    <row r="1" spans="1:8" ht="19.5" customHeight="1">
      <c r="A1" s="41" t="s">
        <v>110</v>
      </c>
    </row>
    <row r="2" spans="1:8" ht="20.25">
      <c r="A2" s="119" t="s">
        <v>100</v>
      </c>
      <c r="B2" s="119"/>
      <c r="C2" s="119"/>
      <c r="D2" s="119"/>
      <c r="E2" s="119"/>
      <c r="F2" s="119"/>
      <c r="G2" s="119"/>
      <c r="H2" s="119"/>
    </row>
    <row r="3" spans="1:8">
      <c r="A3" s="44"/>
      <c r="B3" s="44"/>
      <c r="D3" s="45"/>
      <c r="E3" s="45"/>
      <c r="F3" s="45"/>
      <c r="G3" s="45" t="s">
        <v>0</v>
      </c>
      <c r="H3" s="45"/>
    </row>
    <row r="4" spans="1:8" ht="24">
      <c r="A4" s="9" t="s">
        <v>95</v>
      </c>
      <c r="B4" s="9" t="s">
        <v>96</v>
      </c>
      <c r="C4" s="9" t="s">
        <v>97</v>
      </c>
      <c r="D4" s="9" t="s">
        <v>64</v>
      </c>
      <c r="E4" s="9" t="s">
        <v>102</v>
      </c>
      <c r="F4" s="9" t="s">
        <v>66</v>
      </c>
      <c r="G4" s="9" t="s">
        <v>98</v>
      </c>
      <c r="H4" s="9" t="s">
        <v>99</v>
      </c>
    </row>
    <row r="5" spans="1:8" ht="22.5">
      <c r="A5" s="59" t="s">
        <v>111</v>
      </c>
      <c r="B5" s="59" t="s">
        <v>112</v>
      </c>
      <c r="C5" s="60" t="s">
        <v>113</v>
      </c>
      <c r="D5" s="61" t="s">
        <v>119</v>
      </c>
      <c r="E5" s="62">
        <v>30299</v>
      </c>
      <c r="F5" s="63" t="s">
        <v>122</v>
      </c>
      <c r="G5" s="66">
        <v>5200000</v>
      </c>
      <c r="H5" s="65" t="s">
        <v>130</v>
      </c>
    </row>
    <row r="6" spans="1:8" ht="22.5">
      <c r="A6" s="59" t="s">
        <v>111</v>
      </c>
      <c r="B6" s="59" t="s">
        <v>112</v>
      </c>
      <c r="C6" s="60" t="s">
        <v>114</v>
      </c>
      <c r="D6" s="61" t="s">
        <v>119</v>
      </c>
      <c r="E6" s="62">
        <v>30299</v>
      </c>
      <c r="F6" s="63" t="s">
        <v>123</v>
      </c>
      <c r="G6" s="66">
        <v>120000</v>
      </c>
      <c r="H6" s="65" t="s">
        <v>131</v>
      </c>
    </row>
    <row r="7" spans="1:8" ht="22.5">
      <c r="A7" s="59" t="s">
        <v>111</v>
      </c>
      <c r="B7" s="59" t="s">
        <v>112</v>
      </c>
      <c r="C7" s="60" t="s">
        <v>115</v>
      </c>
      <c r="D7" s="61" t="s">
        <v>120</v>
      </c>
      <c r="E7" s="62">
        <v>30399</v>
      </c>
      <c r="F7" s="63" t="s">
        <v>124</v>
      </c>
      <c r="G7" s="66">
        <v>3000175</v>
      </c>
      <c r="H7" s="65" t="s">
        <v>132</v>
      </c>
    </row>
    <row r="8" spans="1:8" ht="22.5">
      <c r="A8" s="59" t="s">
        <v>111</v>
      </c>
      <c r="B8" s="59" t="s">
        <v>112</v>
      </c>
      <c r="C8" s="60" t="s">
        <v>116</v>
      </c>
      <c r="D8" s="61" t="s">
        <v>121</v>
      </c>
      <c r="E8" s="62">
        <v>30302</v>
      </c>
      <c r="F8" s="63" t="s">
        <v>125</v>
      </c>
      <c r="G8" s="66">
        <v>12954771</v>
      </c>
      <c r="H8" s="65" t="s">
        <v>133</v>
      </c>
    </row>
    <row r="9" spans="1:8" ht="22.5">
      <c r="A9" s="59" t="s">
        <v>111</v>
      </c>
      <c r="B9" s="59" t="s">
        <v>112</v>
      </c>
      <c r="C9" s="60" t="s">
        <v>117</v>
      </c>
      <c r="D9" s="61" t="s">
        <v>119</v>
      </c>
      <c r="E9" s="62">
        <v>30299</v>
      </c>
      <c r="F9" s="63" t="s">
        <v>126</v>
      </c>
      <c r="G9" s="66">
        <v>41600</v>
      </c>
      <c r="H9" s="65" t="s">
        <v>134</v>
      </c>
    </row>
    <row r="10" spans="1:8" ht="22.5">
      <c r="A10" s="59" t="s">
        <v>111</v>
      </c>
      <c r="B10" s="59" t="s">
        <v>112</v>
      </c>
      <c r="C10" s="60" t="s">
        <v>118</v>
      </c>
      <c r="D10" s="61" t="s">
        <v>119</v>
      </c>
      <c r="E10" s="62">
        <v>30299</v>
      </c>
      <c r="F10" s="63" t="s">
        <v>127</v>
      </c>
      <c r="G10" s="66">
        <v>2149120</v>
      </c>
      <c r="H10" s="65" t="s">
        <v>134</v>
      </c>
    </row>
    <row r="11" spans="1:8" ht="22.5">
      <c r="A11" s="59" t="s">
        <v>111</v>
      </c>
      <c r="B11" s="59" t="s">
        <v>112</v>
      </c>
      <c r="C11" s="60" t="s">
        <v>118</v>
      </c>
      <c r="D11" s="61" t="s">
        <v>119</v>
      </c>
      <c r="E11" s="62">
        <v>30299</v>
      </c>
      <c r="F11" s="63" t="s">
        <v>128</v>
      </c>
      <c r="G11" s="66">
        <v>82650</v>
      </c>
      <c r="H11" s="65" t="s">
        <v>135</v>
      </c>
    </row>
    <row r="12" spans="1:8" ht="22.5">
      <c r="A12" s="59" t="s">
        <v>111</v>
      </c>
      <c r="B12" s="59" t="s">
        <v>112</v>
      </c>
      <c r="C12" s="60" t="s">
        <v>118</v>
      </c>
      <c r="D12" s="61" t="s">
        <v>119</v>
      </c>
      <c r="E12" s="62">
        <v>30299</v>
      </c>
      <c r="F12" s="63" t="s">
        <v>129</v>
      </c>
      <c r="G12" s="66">
        <v>202315.6</v>
      </c>
      <c r="H12" s="65" t="s">
        <v>134</v>
      </c>
    </row>
    <row r="13" spans="1:8">
      <c r="A13" s="42"/>
      <c r="B13" s="42"/>
      <c r="C13" s="46" t="s">
        <v>101</v>
      </c>
      <c r="D13" s="42"/>
      <c r="E13" s="43"/>
      <c r="F13" s="42"/>
      <c r="G13" s="66">
        <f>SUM(G5:G12)</f>
        <v>23750631.600000001</v>
      </c>
      <c r="H13" s="42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2"/>
  <sheetViews>
    <sheetView zoomScale="120" zoomScaleNormal="120" workbookViewId="0">
      <selection activeCell="A6" sqref="A6:C121"/>
    </sheetView>
  </sheetViews>
  <sheetFormatPr defaultRowHeight="13.5"/>
  <cols>
    <col min="1" max="1" width="13.875" customWidth="1"/>
    <col min="2" max="2" width="18" customWidth="1"/>
    <col min="3" max="3" width="15.25" customWidth="1"/>
    <col min="5" max="5" width="13.125" customWidth="1"/>
    <col min="11" max="11" width="14.375" customWidth="1"/>
  </cols>
  <sheetData>
    <row r="1" spans="1:13" ht="18" customHeight="1">
      <c r="A1" s="89" t="s">
        <v>674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20.25">
      <c r="A2" s="115" t="s">
        <v>675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</row>
    <row r="3" spans="1:13">
      <c r="A3" s="94"/>
      <c r="B3" s="95"/>
      <c r="C3" s="94"/>
      <c r="D3" s="94"/>
      <c r="E3" s="94"/>
      <c r="F3" s="94"/>
      <c r="G3" s="94"/>
      <c r="H3" s="94"/>
      <c r="I3" s="94"/>
      <c r="J3" s="94"/>
      <c r="K3" s="116" t="s">
        <v>0</v>
      </c>
      <c r="L3" s="116"/>
      <c r="M3" s="116"/>
    </row>
    <row r="4" spans="1:13" ht="33.75" customHeight="1">
      <c r="A4" s="113" t="s">
        <v>24</v>
      </c>
      <c r="B4" s="113"/>
      <c r="C4" s="113" t="s">
        <v>25</v>
      </c>
      <c r="D4" s="114" t="s">
        <v>26</v>
      </c>
      <c r="E4" s="114" t="s">
        <v>27</v>
      </c>
      <c r="F4" s="114" t="s">
        <v>28</v>
      </c>
      <c r="G4" s="114" t="s">
        <v>11</v>
      </c>
      <c r="H4" s="114" t="s">
        <v>29</v>
      </c>
      <c r="I4" s="114" t="s">
        <v>14</v>
      </c>
      <c r="J4" s="114" t="s">
        <v>15</v>
      </c>
      <c r="K4" s="114" t="s">
        <v>16</v>
      </c>
      <c r="L4" s="114" t="s">
        <v>19</v>
      </c>
      <c r="M4" s="114"/>
    </row>
    <row r="5" spans="1:13" ht="25.5" customHeight="1">
      <c r="A5" s="96" t="s">
        <v>33</v>
      </c>
      <c r="B5" s="97" t="s">
        <v>30</v>
      </c>
      <c r="C5" s="113"/>
      <c r="D5" s="114"/>
      <c r="E5" s="114"/>
      <c r="F5" s="114"/>
      <c r="G5" s="114"/>
      <c r="H5" s="114"/>
      <c r="I5" s="114"/>
      <c r="J5" s="114"/>
      <c r="K5" s="114"/>
      <c r="L5" s="114"/>
      <c r="M5" s="114"/>
    </row>
    <row r="6" spans="1:13" ht="25.5" customHeight="1">
      <c r="A6" s="91" t="s">
        <v>673</v>
      </c>
      <c r="B6" s="91" t="s">
        <v>6</v>
      </c>
      <c r="C6" s="81">
        <v>92765764.140000001</v>
      </c>
      <c r="D6" s="98"/>
      <c r="E6" s="81">
        <v>92765764.140000001</v>
      </c>
      <c r="F6" s="98"/>
      <c r="G6" s="98"/>
      <c r="H6" s="98"/>
      <c r="I6" s="98"/>
      <c r="J6" s="98"/>
      <c r="K6" s="98"/>
      <c r="L6" s="112"/>
      <c r="M6" s="112"/>
    </row>
    <row r="7" spans="1:13" ht="25.5" customHeight="1">
      <c r="A7" s="91" t="s">
        <v>676</v>
      </c>
      <c r="B7" s="91" t="s">
        <v>677</v>
      </c>
      <c r="C7" s="81">
        <v>631620</v>
      </c>
      <c r="D7" s="98"/>
      <c r="E7" s="81">
        <v>631620</v>
      </c>
      <c r="F7" s="98"/>
      <c r="G7" s="98"/>
      <c r="H7" s="98"/>
      <c r="I7" s="98"/>
      <c r="J7" s="98"/>
      <c r="K7" s="88"/>
      <c r="L7" s="112"/>
      <c r="M7" s="112"/>
    </row>
    <row r="8" spans="1:13" ht="25.5" customHeight="1">
      <c r="A8" s="91" t="s">
        <v>678</v>
      </c>
      <c r="B8" s="91" t="s">
        <v>679</v>
      </c>
      <c r="C8" s="81">
        <v>631620</v>
      </c>
      <c r="D8" s="98"/>
      <c r="E8" s="81">
        <v>631620</v>
      </c>
      <c r="F8" s="98"/>
      <c r="G8" s="98"/>
      <c r="H8" s="98"/>
      <c r="I8" s="98"/>
      <c r="J8" s="98"/>
      <c r="K8" s="98"/>
      <c r="L8" s="112"/>
      <c r="M8" s="112"/>
    </row>
    <row r="9" spans="1:13" ht="25.5" customHeight="1">
      <c r="A9" s="91" t="s">
        <v>680</v>
      </c>
      <c r="B9" s="91" t="s">
        <v>681</v>
      </c>
      <c r="C9" s="81">
        <v>30000</v>
      </c>
      <c r="D9" s="98"/>
      <c r="E9" s="81">
        <v>30000</v>
      </c>
      <c r="F9" s="98"/>
      <c r="G9" s="98"/>
      <c r="H9" s="98"/>
      <c r="I9" s="98"/>
      <c r="J9" s="98"/>
      <c r="K9" s="98"/>
      <c r="L9" s="112"/>
      <c r="M9" s="112"/>
    </row>
    <row r="10" spans="1:13" ht="25.5" customHeight="1">
      <c r="A10" s="91" t="s">
        <v>682</v>
      </c>
      <c r="B10" s="91" t="s">
        <v>683</v>
      </c>
      <c r="C10" s="81">
        <v>30000</v>
      </c>
      <c r="D10" s="98"/>
      <c r="E10" s="81">
        <v>30000</v>
      </c>
      <c r="F10" s="98"/>
      <c r="G10" s="98"/>
      <c r="H10" s="98"/>
      <c r="I10" s="98"/>
      <c r="J10" s="98"/>
      <c r="K10" s="98"/>
      <c r="L10" s="112"/>
      <c r="M10" s="112"/>
    </row>
    <row r="11" spans="1:13" ht="25.5" customHeight="1">
      <c r="A11" s="91" t="s">
        <v>684</v>
      </c>
      <c r="B11" s="91" t="s">
        <v>685</v>
      </c>
      <c r="C11" s="81">
        <v>71966185.340000004</v>
      </c>
      <c r="D11" s="98"/>
      <c r="E11" s="81">
        <v>71966185.340000004</v>
      </c>
      <c r="F11" s="98"/>
      <c r="G11" s="98"/>
      <c r="H11" s="98"/>
      <c r="I11" s="98"/>
      <c r="J11" s="98"/>
      <c r="K11" s="98"/>
      <c r="L11" s="112"/>
      <c r="M11" s="112"/>
    </row>
    <row r="12" spans="1:13" ht="25.5" customHeight="1">
      <c r="A12" s="91" t="s">
        <v>686</v>
      </c>
      <c r="B12" s="91" t="s">
        <v>687</v>
      </c>
      <c r="C12" s="81">
        <v>57723514.619999997</v>
      </c>
      <c r="D12" s="98"/>
      <c r="E12" s="81">
        <v>57723514.619999997</v>
      </c>
      <c r="F12" s="98"/>
      <c r="G12" s="98"/>
      <c r="H12" s="98"/>
      <c r="I12" s="98"/>
      <c r="J12" s="98"/>
      <c r="K12" s="98"/>
      <c r="L12" s="112"/>
      <c r="M12" s="112"/>
    </row>
    <row r="13" spans="1:13" ht="25.5" customHeight="1">
      <c r="A13" s="91" t="s">
        <v>688</v>
      </c>
      <c r="B13" s="91" t="s">
        <v>689</v>
      </c>
      <c r="C13" s="81">
        <v>2025200</v>
      </c>
      <c r="D13" s="98"/>
      <c r="E13" s="81">
        <v>2025200</v>
      </c>
      <c r="F13" s="98"/>
      <c r="G13" s="98"/>
      <c r="H13" s="98"/>
      <c r="I13" s="98"/>
      <c r="J13" s="98"/>
      <c r="K13" s="98"/>
      <c r="L13" s="112"/>
      <c r="M13" s="112"/>
    </row>
    <row r="14" spans="1:13" ht="25.5" customHeight="1">
      <c r="A14" s="91" t="s">
        <v>690</v>
      </c>
      <c r="B14" s="91" t="s">
        <v>691</v>
      </c>
      <c r="C14" s="81">
        <v>12217470.720000001</v>
      </c>
      <c r="D14" s="98"/>
      <c r="E14" s="81">
        <v>12217470.720000001</v>
      </c>
      <c r="F14" s="98"/>
      <c r="G14" s="98"/>
      <c r="H14" s="98"/>
      <c r="I14" s="98"/>
      <c r="J14" s="98"/>
      <c r="K14" s="98"/>
      <c r="L14" s="112"/>
      <c r="M14" s="112"/>
    </row>
    <row r="15" spans="1:13" ht="25.5" customHeight="1">
      <c r="A15" s="91" t="s">
        <v>692</v>
      </c>
      <c r="B15" s="91" t="s">
        <v>693</v>
      </c>
      <c r="C15" s="81">
        <v>1122972</v>
      </c>
      <c r="D15" s="98"/>
      <c r="E15" s="81">
        <v>1122972</v>
      </c>
      <c r="F15" s="98"/>
      <c r="G15" s="98"/>
      <c r="H15" s="98"/>
      <c r="I15" s="98"/>
      <c r="J15" s="98"/>
      <c r="K15" s="98"/>
      <c r="L15" s="112"/>
      <c r="M15" s="112"/>
    </row>
    <row r="16" spans="1:13" ht="25.5" customHeight="1">
      <c r="A16" s="91" t="s">
        <v>694</v>
      </c>
      <c r="B16" s="91" t="s">
        <v>695</v>
      </c>
      <c r="C16" s="81">
        <v>528300</v>
      </c>
      <c r="D16" s="98"/>
      <c r="E16" s="81">
        <v>528300</v>
      </c>
      <c r="F16" s="98"/>
      <c r="G16" s="98"/>
      <c r="H16" s="98"/>
      <c r="I16" s="98"/>
      <c r="J16" s="98"/>
      <c r="K16" s="98"/>
      <c r="L16" s="112"/>
      <c r="M16" s="112"/>
    </row>
    <row r="17" spans="1:13" ht="25.5" customHeight="1">
      <c r="A17" s="91" t="s">
        <v>696</v>
      </c>
      <c r="B17" s="91" t="s">
        <v>697</v>
      </c>
      <c r="C17" s="81">
        <v>594672</v>
      </c>
      <c r="D17" s="98"/>
      <c r="E17" s="81">
        <v>594672</v>
      </c>
      <c r="F17" s="98"/>
      <c r="G17" s="98"/>
      <c r="H17" s="98"/>
      <c r="I17" s="98"/>
      <c r="J17" s="98"/>
      <c r="K17" s="98"/>
      <c r="L17" s="112"/>
      <c r="M17" s="112"/>
    </row>
    <row r="18" spans="1:13">
      <c r="A18" s="91" t="s">
        <v>698</v>
      </c>
      <c r="B18" s="91" t="s">
        <v>699</v>
      </c>
      <c r="C18" s="81">
        <v>1570000</v>
      </c>
      <c r="D18" s="90"/>
      <c r="E18" s="81">
        <v>1570000</v>
      </c>
      <c r="F18" s="90"/>
      <c r="G18" s="90"/>
      <c r="H18" s="90"/>
      <c r="I18" s="90"/>
      <c r="J18" s="90"/>
      <c r="K18" s="90"/>
      <c r="L18" s="90"/>
      <c r="M18" s="90"/>
    </row>
    <row r="19" spans="1:13">
      <c r="A19" s="91" t="s">
        <v>700</v>
      </c>
      <c r="B19" s="91" t="s">
        <v>701</v>
      </c>
      <c r="C19" s="81">
        <v>1570000</v>
      </c>
      <c r="D19" s="90"/>
      <c r="E19" s="81">
        <v>1570000</v>
      </c>
      <c r="F19" s="90"/>
      <c r="G19" s="90"/>
      <c r="H19" s="90"/>
      <c r="I19" s="90"/>
      <c r="J19" s="90"/>
      <c r="K19" s="90"/>
      <c r="L19" s="90"/>
      <c r="M19" s="90"/>
    </row>
    <row r="20" spans="1:13">
      <c r="A20" s="91" t="s">
        <v>702</v>
      </c>
      <c r="B20" s="91" t="s">
        <v>703</v>
      </c>
      <c r="C20" s="81">
        <v>118200</v>
      </c>
      <c r="D20" s="90"/>
      <c r="E20" s="81">
        <v>118200</v>
      </c>
      <c r="F20" s="90"/>
      <c r="G20" s="90"/>
      <c r="H20" s="90"/>
      <c r="I20" s="90"/>
      <c r="J20" s="90"/>
      <c r="K20" s="90"/>
      <c r="L20" s="90"/>
      <c r="M20" s="90"/>
    </row>
    <row r="21" spans="1:13" ht="22.5">
      <c r="A21" s="91" t="s">
        <v>704</v>
      </c>
      <c r="B21" s="91" t="s">
        <v>705</v>
      </c>
      <c r="C21" s="81">
        <v>118200</v>
      </c>
      <c r="D21" s="90"/>
      <c r="E21" s="81">
        <v>118200</v>
      </c>
      <c r="F21" s="90"/>
      <c r="G21" s="90"/>
      <c r="H21" s="90"/>
      <c r="I21" s="90"/>
      <c r="J21" s="90"/>
      <c r="K21" s="90"/>
      <c r="L21" s="90"/>
      <c r="M21" s="90"/>
    </row>
    <row r="22" spans="1:13" ht="22.5">
      <c r="A22" s="91" t="s">
        <v>706</v>
      </c>
      <c r="B22" s="91" t="s">
        <v>707</v>
      </c>
      <c r="C22" s="81">
        <v>383676.8</v>
      </c>
      <c r="D22" s="90"/>
      <c r="E22" s="81">
        <v>383676.8</v>
      </c>
      <c r="F22" s="90"/>
      <c r="G22" s="90"/>
      <c r="H22" s="90"/>
      <c r="I22" s="90"/>
      <c r="J22" s="90"/>
      <c r="K22" s="90"/>
      <c r="L22" s="90"/>
      <c r="M22" s="90"/>
    </row>
    <row r="23" spans="1:13" ht="22.5">
      <c r="A23" s="91" t="s">
        <v>708</v>
      </c>
      <c r="B23" s="91" t="s">
        <v>709</v>
      </c>
      <c r="C23" s="81">
        <v>383676.8</v>
      </c>
      <c r="D23" s="90"/>
      <c r="E23" s="81">
        <v>383676.8</v>
      </c>
      <c r="F23" s="90"/>
      <c r="G23" s="90"/>
      <c r="H23" s="90"/>
      <c r="I23" s="90"/>
      <c r="J23" s="90"/>
      <c r="K23" s="90"/>
      <c r="L23" s="90"/>
      <c r="M23" s="90"/>
    </row>
    <row r="24" spans="1:13">
      <c r="A24" s="91" t="s">
        <v>710</v>
      </c>
      <c r="B24" s="91" t="s">
        <v>711</v>
      </c>
      <c r="C24" s="81">
        <v>70000</v>
      </c>
      <c r="D24" s="90"/>
      <c r="E24" s="81">
        <v>70000</v>
      </c>
      <c r="F24" s="90"/>
      <c r="G24" s="90"/>
      <c r="H24" s="90"/>
      <c r="I24" s="90"/>
      <c r="J24" s="90"/>
      <c r="K24" s="90"/>
      <c r="L24" s="90"/>
      <c r="M24" s="90"/>
    </row>
    <row r="25" spans="1:13" ht="22.5">
      <c r="A25" s="91" t="s">
        <v>712</v>
      </c>
      <c r="B25" s="91" t="s">
        <v>713</v>
      </c>
      <c r="C25" s="81">
        <v>70000</v>
      </c>
      <c r="D25" s="90"/>
      <c r="E25" s="81">
        <v>70000</v>
      </c>
      <c r="F25" s="90"/>
      <c r="G25" s="90"/>
      <c r="H25" s="90"/>
      <c r="I25" s="90"/>
      <c r="J25" s="90"/>
      <c r="K25" s="90"/>
      <c r="L25" s="90"/>
      <c r="M25" s="90"/>
    </row>
    <row r="26" spans="1:13">
      <c r="A26" s="91" t="s">
        <v>714</v>
      </c>
      <c r="B26" s="91" t="s">
        <v>715</v>
      </c>
      <c r="C26" s="81">
        <v>8595600</v>
      </c>
      <c r="D26" s="90"/>
      <c r="E26" s="81">
        <v>8595600</v>
      </c>
      <c r="F26" s="90"/>
      <c r="G26" s="90"/>
      <c r="H26" s="90"/>
      <c r="I26" s="90"/>
      <c r="J26" s="90"/>
      <c r="K26" s="90"/>
      <c r="L26" s="90"/>
      <c r="M26" s="90"/>
    </row>
    <row r="27" spans="1:13" s="64" customFormat="1">
      <c r="A27" s="103" t="s">
        <v>884</v>
      </c>
      <c r="B27" s="104" t="s">
        <v>308</v>
      </c>
      <c r="C27" s="81">
        <v>5200000</v>
      </c>
      <c r="D27" s="90"/>
      <c r="E27" s="81">
        <v>5200000</v>
      </c>
      <c r="F27" s="90"/>
      <c r="G27" s="90"/>
      <c r="H27" s="90"/>
      <c r="I27" s="90"/>
      <c r="J27" s="90"/>
      <c r="K27" s="90"/>
      <c r="L27" s="90"/>
      <c r="M27" s="90"/>
    </row>
    <row r="28" spans="1:13">
      <c r="A28" s="91" t="s">
        <v>716</v>
      </c>
      <c r="B28" s="91" t="s">
        <v>717</v>
      </c>
      <c r="C28" s="81">
        <v>3395600</v>
      </c>
      <c r="E28" s="81">
        <v>3395600</v>
      </c>
      <c r="F28" s="90"/>
      <c r="G28" s="90"/>
      <c r="H28" s="90"/>
      <c r="I28" s="90"/>
      <c r="J28" s="90"/>
      <c r="K28" s="90"/>
      <c r="L28" s="90"/>
      <c r="M28" s="90"/>
    </row>
    <row r="29" spans="1:13">
      <c r="A29" s="91" t="s">
        <v>718</v>
      </c>
      <c r="B29" s="91" t="s">
        <v>719</v>
      </c>
      <c r="C29" s="81">
        <v>1621000</v>
      </c>
      <c r="D29" s="90"/>
      <c r="E29" s="81">
        <v>1621000</v>
      </c>
      <c r="F29" s="90"/>
      <c r="G29" s="90"/>
      <c r="H29" s="90"/>
      <c r="I29" s="90"/>
      <c r="J29" s="90"/>
      <c r="K29" s="90"/>
      <c r="L29" s="90"/>
      <c r="M29" s="90"/>
    </row>
    <row r="30" spans="1:13">
      <c r="A30" s="91" t="s">
        <v>720</v>
      </c>
      <c r="B30" s="91" t="s">
        <v>721</v>
      </c>
      <c r="C30" s="81">
        <v>1621000</v>
      </c>
      <c r="D30" s="90"/>
      <c r="E30" s="81">
        <v>1621000</v>
      </c>
      <c r="F30" s="90"/>
      <c r="G30" s="90"/>
      <c r="H30" s="90"/>
      <c r="I30" s="90"/>
      <c r="J30" s="90"/>
      <c r="K30" s="90"/>
      <c r="L30" s="90"/>
      <c r="M30" s="90"/>
    </row>
    <row r="31" spans="1:13">
      <c r="A31" s="91" t="s">
        <v>722</v>
      </c>
      <c r="B31" s="91" t="s">
        <v>344</v>
      </c>
      <c r="C31" s="81">
        <v>6656510</v>
      </c>
      <c r="D31" s="90"/>
      <c r="E31" s="81">
        <v>6656510</v>
      </c>
      <c r="F31" s="90"/>
      <c r="G31" s="90"/>
      <c r="H31" s="90"/>
      <c r="I31" s="90"/>
      <c r="J31" s="90"/>
      <c r="K31" s="90"/>
      <c r="L31" s="90"/>
      <c r="M31" s="90"/>
    </row>
    <row r="32" spans="1:13" ht="22.5">
      <c r="A32" s="91" t="s">
        <v>723</v>
      </c>
      <c r="B32" s="91" t="s">
        <v>724</v>
      </c>
      <c r="C32" s="81">
        <v>6656510</v>
      </c>
      <c r="D32" s="90"/>
      <c r="E32" s="81">
        <v>6656510</v>
      </c>
      <c r="F32" s="90"/>
      <c r="G32" s="90"/>
      <c r="H32" s="90"/>
      <c r="I32" s="90"/>
      <c r="J32" s="90"/>
      <c r="K32" s="90"/>
      <c r="L32" s="90"/>
      <c r="M32" s="90"/>
    </row>
    <row r="33" spans="1:13">
      <c r="A33" s="91" t="s">
        <v>725</v>
      </c>
      <c r="B33" s="91" t="s">
        <v>8</v>
      </c>
      <c r="C33" s="81">
        <v>384500</v>
      </c>
      <c r="D33" s="90"/>
      <c r="E33" s="81">
        <v>384500</v>
      </c>
      <c r="F33" s="90"/>
      <c r="G33" s="90"/>
      <c r="H33" s="90"/>
      <c r="I33" s="90"/>
      <c r="J33" s="90"/>
      <c r="K33" s="90"/>
      <c r="L33" s="90"/>
      <c r="M33" s="90"/>
    </row>
    <row r="34" spans="1:13">
      <c r="A34" s="91" t="s">
        <v>726</v>
      </c>
      <c r="B34" s="91" t="s">
        <v>727</v>
      </c>
      <c r="C34" s="81">
        <v>384500</v>
      </c>
      <c r="D34" s="90"/>
      <c r="E34" s="81">
        <v>384500</v>
      </c>
      <c r="F34" s="90"/>
      <c r="G34" s="90"/>
      <c r="H34" s="90"/>
      <c r="I34" s="90"/>
      <c r="J34" s="90"/>
      <c r="K34" s="90"/>
      <c r="L34" s="90"/>
      <c r="M34" s="90"/>
    </row>
    <row r="35" spans="1:13">
      <c r="A35" s="91" t="s">
        <v>728</v>
      </c>
      <c r="B35" s="91" t="s">
        <v>729</v>
      </c>
      <c r="C35" s="81">
        <v>37800</v>
      </c>
      <c r="D35" s="90"/>
      <c r="E35" s="81">
        <v>37800</v>
      </c>
      <c r="F35" s="90"/>
      <c r="G35" s="90"/>
      <c r="H35" s="90"/>
      <c r="I35" s="90"/>
      <c r="J35" s="90"/>
      <c r="K35" s="90"/>
      <c r="L35" s="90"/>
      <c r="M35" s="90"/>
    </row>
    <row r="36" spans="1:13">
      <c r="A36" s="91" t="s">
        <v>730</v>
      </c>
      <c r="B36" s="91" t="s">
        <v>731</v>
      </c>
      <c r="C36" s="81">
        <v>31500</v>
      </c>
      <c r="D36" s="90"/>
      <c r="E36" s="81">
        <v>31500</v>
      </c>
      <c r="F36" s="90"/>
      <c r="G36" s="90"/>
      <c r="H36" s="90"/>
      <c r="I36" s="90"/>
      <c r="J36" s="90"/>
      <c r="K36" s="90"/>
      <c r="L36" s="90"/>
      <c r="M36" s="90"/>
    </row>
    <row r="37" spans="1:13">
      <c r="A37" s="91" t="s">
        <v>732</v>
      </c>
      <c r="B37" s="91" t="s">
        <v>733</v>
      </c>
      <c r="C37" s="81">
        <v>315200</v>
      </c>
      <c r="D37" s="90"/>
      <c r="E37" s="81">
        <v>315200</v>
      </c>
      <c r="F37" s="90"/>
      <c r="G37" s="90"/>
      <c r="H37" s="90"/>
      <c r="I37" s="90"/>
      <c r="J37" s="90"/>
      <c r="K37" s="90"/>
      <c r="L37" s="90"/>
      <c r="M37" s="90"/>
    </row>
    <row r="38" spans="1:13">
      <c r="A38" s="91" t="s">
        <v>734</v>
      </c>
      <c r="B38" s="91" t="s">
        <v>9</v>
      </c>
      <c r="C38" s="81">
        <v>1057173.9099999999</v>
      </c>
      <c r="D38" s="90"/>
      <c r="E38" s="81">
        <v>1057173.9099999999</v>
      </c>
      <c r="F38" s="90"/>
      <c r="G38" s="90"/>
      <c r="H38" s="90"/>
      <c r="I38" s="90"/>
      <c r="J38" s="90"/>
      <c r="K38" s="90"/>
      <c r="L38" s="90"/>
      <c r="M38" s="90"/>
    </row>
    <row r="39" spans="1:13">
      <c r="A39" s="91" t="s">
        <v>735</v>
      </c>
      <c r="B39" s="91" t="s">
        <v>736</v>
      </c>
      <c r="C39" s="81">
        <v>1057173.9099999999</v>
      </c>
      <c r="D39" s="90"/>
      <c r="E39" s="81">
        <v>1057173.9099999999</v>
      </c>
      <c r="F39" s="90"/>
      <c r="G39" s="90"/>
      <c r="H39" s="90"/>
      <c r="I39" s="90"/>
      <c r="J39" s="90"/>
      <c r="K39" s="90"/>
      <c r="L39" s="90"/>
      <c r="M39" s="90"/>
    </row>
    <row r="40" spans="1:13">
      <c r="A40" s="91" t="s">
        <v>737</v>
      </c>
      <c r="B40" s="91" t="s">
        <v>738</v>
      </c>
      <c r="C40" s="81">
        <v>749173.90999999992</v>
      </c>
      <c r="D40" s="90"/>
      <c r="E40" s="81">
        <v>749173.90999999992</v>
      </c>
      <c r="F40" s="90"/>
      <c r="G40" s="90"/>
      <c r="H40" s="90"/>
      <c r="I40" s="90"/>
      <c r="J40" s="90"/>
      <c r="K40" s="90"/>
      <c r="L40" s="90"/>
      <c r="M40" s="90"/>
    </row>
    <row r="41" spans="1:13">
      <c r="A41" s="91" t="s">
        <v>739</v>
      </c>
      <c r="B41" s="91" t="s">
        <v>740</v>
      </c>
      <c r="C41" s="81">
        <v>308000</v>
      </c>
      <c r="D41" s="90"/>
      <c r="E41" s="81">
        <v>308000</v>
      </c>
      <c r="F41" s="90"/>
      <c r="G41" s="90"/>
      <c r="H41" s="90"/>
      <c r="I41" s="90"/>
      <c r="J41" s="90"/>
      <c r="K41" s="90"/>
      <c r="L41" s="90"/>
      <c r="M41" s="90"/>
    </row>
    <row r="42" spans="1:13">
      <c r="A42" s="91" t="s">
        <v>741</v>
      </c>
      <c r="B42" s="91" t="s">
        <v>10</v>
      </c>
      <c r="C42" s="81">
        <v>2549221</v>
      </c>
      <c r="D42" s="90"/>
      <c r="E42" s="81">
        <v>2549221</v>
      </c>
      <c r="F42" s="90"/>
      <c r="G42" s="90"/>
      <c r="H42" s="90"/>
      <c r="I42" s="90"/>
      <c r="J42" s="90"/>
      <c r="K42" s="90"/>
      <c r="L42" s="90"/>
      <c r="M42" s="90"/>
    </row>
    <row r="43" spans="1:13">
      <c r="A43" s="91" t="s">
        <v>742</v>
      </c>
      <c r="B43" s="91" t="s">
        <v>743</v>
      </c>
      <c r="C43" s="81">
        <v>1781200</v>
      </c>
      <c r="D43" s="90"/>
      <c r="E43" s="81">
        <v>1781200</v>
      </c>
      <c r="F43" s="90"/>
      <c r="G43" s="90"/>
      <c r="H43" s="90"/>
      <c r="I43" s="90"/>
      <c r="J43" s="90"/>
      <c r="K43" s="90"/>
      <c r="L43" s="90"/>
      <c r="M43" s="90"/>
    </row>
    <row r="44" spans="1:13">
      <c r="A44" s="91" t="s">
        <v>744</v>
      </c>
      <c r="B44" s="91" t="s">
        <v>745</v>
      </c>
      <c r="C44" s="81">
        <v>1781200</v>
      </c>
      <c r="D44" s="90"/>
      <c r="E44" s="81">
        <v>1781200</v>
      </c>
      <c r="F44" s="90"/>
      <c r="G44" s="90"/>
      <c r="H44" s="90"/>
      <c r="I44" s="90"/>
      <c r="J44" s="90"/>
      <c r="K44" s="90"/>
      <c r="L44" s="90"/>
      <c r="M44" s="90"/>
    </row>
    <row r="45" spans="1:13">
      <c r="A45" s="91" t="s">
        <v>746</v>
      </c>
      <c r="B45" s="91" t="s">
        <v>747</v>
      </c>
      <c r="C45" s="81">
        <v>228021</v>
      </c>
      <c r="D45" s="90"/>
      <c r="E45" s="81">
        <v>228021</v>
      </c>
      <c r="F45" s="90"/>
      <c r="G45" s="90"/>
      <c r="H45" s="90"/>
      <c r="I45" s="90"/>
      <c r="J45" s="90"/>
      <c r="K45" s="90"/>
      <c r="L45" s="90"/>
      <c r="M45" s="90"/>
    </row>
    <row r="46" spans="1:13">
      <c r="A46" s="91" t="s">
        <v>748</v>
      </c>
      <c r="B46" s="91" t="s">
        <v>749</v>
      </c>
      <c r="C46" s="81">
        <v>228021</v>
      </c>
      <c r="D46" s="90"/>
      <c r="E46" s="81">
        <v>228021</v>
      </c>
      <c r="F46" s="90"/>
      <c r="G46" s="90"/>
      <c r="H46" s="90"/>
      <c r="I46" s="90"/>
      <c r="J46" s="90"/>
      <c r="K46" s="90"/>
      <c r="L46" s="90"/>
      <c r="M46" s="90"/>
    </row>
    <row r="47" spans="1:13">
      <c r="A47" s="91" t="s">
        <v>750</v>
      </c>
      <c r="B47" s="91" t="s">
        <v>378</v>
      </c>
      <c r="C47" s="81">
        <v>540000</v>
      </c>
      <c r="D47" s="90"/>
      <c r="E47" s="81">
        <v>540000</v>
      </c>
      <c r="F47" s="90"/>
      <c r="G47" s="90"/>
      <c r="H47" s="90"/>
      <c r="I47" s="90"/>
      <c r="J47" s="90"/>
      <c r="K47" s="90"/>
      <c r="L47" s="90"/>
      <c r="M47" s="90"/>
    </row>
    <row r="48" spans="1:13">
      <c r="A48" s="91" t="s">
        <v>751</v>
      </c>
      <c r="B48" s="91" t="s">
        <v>752</v>
      </c>
      <c r="C48" s="81">
        <v>540000</v>
      </c>
      <c r="D48" s="90"/>
      <c r="E48" s="81">
        <v>540000</v>
      </c>
      <c r="F48" s="90"/>
      <c r="G48" s="90"/>
      <c r="H48" s="90"/>
      <c r="I48" s="90"/>
      <c r="J48" s="90"/>
      <c r="K48" s="90"/>
      <c r="L48" s="90"/>
      <c r="M48" s="90"/>
    </row>
    <row r="49" spans="1:13">
      <c r="A49" s="91" t="s">
        <v>753</v>
      </c>
      <c r="B49" s="91" t="s">
        <v>754</v>
      </c>
      <c r="C49" s="81">
        <v>700000</v>
      </c>
      <c r="D49" s="90"/>
      <c r="E49" s="81">
        <v>700000</v>
      </c>
      <c r="F49" s="90"/>
      <c r="G49" s="90"/>
      <c r="H49" s="90"/>
      <c r="I49" s="90"/>
      <c r="J49" s="90"/>
      <c r="K49" s="90"/>
      <c r="L49" s="90"/>
      <c r="M49" s="90"/>
    </row>
    <row r="50" spans="1:13">
      <c r="A50" s="91" t="s">
        <v>755</v>
      </c>
      <c r="B50" s="91" t="s">
        <v>756</v>
      </c>
      <c r="C50" s="81">
        <v>350000</v>
      </c>
      <c r="D50" s="90"/>
      <c r="E50" s="81">
        <v>350000</v>
      </c>
      <c r="F50" s="90"/>
      <c r="G50" s="90"/>
      <c r="H50" s="90"/>
      <c r="I50" s="90"/>
      <c r="J50" s="90"/>
      <c r="K50" s="90"/>
      <c r="L50" s="90"/>
      <c r="M50" s="90"/>
    </row>
    <row r="51" spans="1:13">
      <c r="A51" s="91" t="s">
        <v>757</v>
      </c>
      <c r="B51" s="91" t="s">
        <v>758</v>
      </c>
      <c r="C51" s="81">
        <v>350000</v>
      </c>
      <c r="D51" s="90"/>
      <c r="E51" s="81">
        <v>350000</v>
      </c>
      <c r="F51" s="90"/>
      <c r="G51" s="90"/>
      <c r="H51" s="90"/>
      <c r="I51" s="90"/>
      <c r="J51" s="90"/>
      <c r="K51" s="90"/>
      <c r="L51" s="90"/>
      <c r="M51" s="90"/>
    </row>
    <row r="52" spans="1:13">
      <c r="A52" s="91" t="s">
        <v>759</v>
      </c>
      <c r="B52" s="91" t="s">
        <v>760</v>
      </c>
      <c r="C52" s="81">
        <v>350000</v>
      </c>
      <c r="D52" s="90"/>
      <c r="E52" s="81">
        <v>350000</v>
      </c>
      <c r="F52" s="90"/>
      <c r="G52" s="90"/>
      <c r="H52" s="90"/>
      <c r="I52" s="90"/>
      <c r="J52" s="90"/>
      <c r="K52" s="90"/>
      <c r="L52" s="90"/>
      <c r="M52" s="90"/>
    </row>
    <row r="53" spans="1:13">
      <c r="A53" s="91" t="s">
        <v>761</v>
      </c>
      <c r="B53" s="91" t="s">
        <v>762</v>
      </c>
      <c r="C53" s="81">
        <v>350000</v>
      </c>
      <c r="D53" s="90"/>
      <c r="E53" s="81">
        <v>350000</v>
      </c>
      <c r="F53" s="90"/>
      <c r="G53" s="90"/>
      <c r="H53" s="90"/>
      <c r="I53" s="90"/>
      <c r="J53" s="90"/>
      <c r="K53" s="90"/>
      <c r="L53" s="90"/>
      <c r="M53" s="90"/>
    </row>
    <row r="54" spans="1:13">
      <c r="A54" s="91" t="s">
        <v>763</v>
      </c>
      <c r="B54" s="91" t="s">
        <v>13</v>
      </c>
      <c r="C54" s="81">
        <v>146672671.86999997</v>
      </c>
      <c r="D54" s="90"/>
      <c r="E54" s="81">
        <v>146672671.86999997</v>
      </c>
      <c r="F54" s="90"/>
      <c r="G54" s="90"/>
      <c r="H54" s="90"/>
      <c r="I54" s="90"/>
      <c r="J54" s="90"/>
      <c r="K54" s="90"/>
      <c r="L54" s="90"/>
      <c r="M54" s="90"/>
    </row>
    <row r="55" spans="1:13" ht="22.5">
      <c r="A55" s="91" t="s">
        <v>764</v>
      </c>
      <c r="B55" s="91" t="s">
        <v>765</v>
      </c>
      <c r="C55" s="81">
        <v>587200</v>
      </c>
      <c r="D55" s="90"/>
      <c r="E55" s="81">
        <v>587200</v>
      </c>
      <c r="F55" s="90"/>
      <c r="G55" s="90"/>
      <c r="H55" s="90"/>
      <c r="I55" s="90"/>
      <c r="J55" s="90"/>
      <c r="K55" s="90"/>
      <c r="L55" s="90"/>
      <c r="M55" s="90"/>
    </row>
    <row r="56" spans="1:13" s="64" customFormat="1">
      <c r="A56" s="105" t="s">
        <v>389</v>
      </c>
      <c r="B56" s="106" t="s">
        <v>390</v>
      </c>
      <c r="C56" s="81">
        <v>22200</v>
      </c>
      <c r="D56" s="90"/>
      <c r="E56" s="81">
        <v>22200</v>
      </c>
      <c r="F56" s="90"/>
      <c r="G56" s="90"/>
      <c r="H56" s="90"/>
      <c r="I56" s="90"/>
      <c r="J56" s="90"/>
      <c r="K56" s="90"/>
      <c r="L56" s="90"/>
      <c r="M56" s="90"/>
    </row>
    <row r="57" spans="1:13">
      <c r="A57" s="91" t="s">
        <v>766</v>
      </c>
      <c r="B57" s="91" t="s">
        <v>767</v>
      </c>
      <c r="C57" s="81">
        <v>565000</v>
      </c>
      <c r="D57" s="90"/>
      <c r="E57" s="81">
        <v>565000</v>
      </c>
      <c r="F57" s="90"/>
      <c r="G57" s="90"/>
      <c r="H57" s="90"/>
      <c r="I57" s="90"/>
      <c r="J57" s="90"/>
      <c r="K57" s="90"/>
      <c r="L57" s="90"/>
      <c r="M57" s="90"/>
    </row>
    <row r="58" spans="1:13">
      <c r="A58" s="91" t="s">
        <v>768</v>
      </c>
      <c r="B58" s="91" t="s">
        <v>769</v>
      </c>
      <c r="C58" s="81">
        <v>92737686.629999995</v>
      </c>
      <c r="D58" s="90"/>
      <c r="E58" s="81">
        <v>92737686.629999995</v>
      </c>
      <c r="F58" s="90"/>
      <c r="G58" s="90"/>
      <c r="H58" s="90"/>
      <c r="I58" s="90"/>
      <c r="J58" s="90"/>
      <c r="K58" s="90"/>
      <c r="L58" s="90"/>
      <c r="M58" s="90"/>
    </row>
    <row r="59" spans="1:13" ht="22.5">
      <c r="A59" s="91" t="s">
        <v>770</v>
      </c>
      <c r="B59" s="91" t="s">
        <v>771</v>
      </c>
      <c r="C59" s="81">
        <v>92330516.629999995</v>
      </c>
      <c r="D59" s="90"/>
      <c r="E59" s="81">
        <v>92330516.629999995</v>
      </c>
      <c r="F59" s="90"/>
      <c r="G59" s="90"/>
      <c r="H59" s="90"/>
      <c r="I59" s="90"/>
      <c r="J59" s="90"/>
      <c r="K59" s="90"/>
      <c r="L59" s="90"/>
      <c r="M59" s="90"/>
    </row>
    <row r="60" spans="1:13" ht="22.5">
      <c r="A60" s="91" t="s">
        <v>772</v>
      </c>
      <c r="B60" s="91" t="s">
        <v>773</v>
      </c>
      <c r="C60" s="81">
        <v>407170</v>
      </c>
      <c r="D60" s="90"/>
      <c r="E60" s="81">
        <v>407170</v>
      </c>
      <c r="F60" s="90"/>
      <c r="G60" s="90"/>
      <c r="H60" s="90"/>
      <c r="I60" s="90"/>
      <c r="J60" s="90"/>
      <c r="K60" s="90"/>
      <c r="L60" s="90"/>
      <c r="M60" s="90"/>
    </row>
    <row r="61" spans="1:13" ht="22.5">
      <c r="A61" s="91" t="s">
        <v>774</v>
      </c>
      <c r="B61" s="91" t="s">
        <v>775</v>
      </c>
      <c r="C61" s="81">
        <v>24060008.640000001</v>
      </c>
      <c r="D61" s="90"/>
      <c r="E61" s="81">
        <v>24060008.640000001</v>
      </c>
      <c r="F61" s="90"/>
      <c r="G61" s="90"/>
      <c r="H61" s="90"/>
      <c r="I61" s="90"/>
      <c r="J61" s="90"/>
      <c r="K61" s="90"/>
      <c r="L61" s="90"/>
      <c r="M61" s="90"/>
    </row>
    <row r="62" spans="1:13">
      <c r="A62" s="91" t="s">
        <v>776</v>
      </c>
      <c r="B62" s="91" t="s">
        <v>777</v>
      </c>
      <c r="C62" s="81">
        <v>2363420</v>
      </c>
      <c r="D62" s="90"/>
      <c r="E62" s="81">
        <v>2363420</v>
      </c>
      <c r="F62" s="90"/>
      <c r="G62" s="90"/>
      <c r="H62" s="90"/>
      <c r="I62" s="90"/>
      <c r="J62" s="90"/>
      <c r="K62" s="90"/>
      <c r="L62" s="90"/>
      <c r="M62" s="90"/>
    </row>
    <row r="63" spans="1:13" ht="22.5">
      <c r="A63" s="91" t="s">
        <v>778</v>
      </c>
      <c r="B63" s="91" t="s">
        <v>779</v>
      </c>
      <c r="C63" s="81">
        <v>6846177.7599999998</v>
      </c>
      <c r="D63" s="90"/>
      <c r="E63" s="81">
        <v>6846177.7599999998</v>
      </c>
      <c r="F63" s="90"/>
      <c r="G63" s="90"/>
      <c r="H63" s="90"/>
      <c r="I63" s="90"/>
      <c r="J63" s="90"/>
      <c r="K63" s="90"/>
      <c r="L63" s="90"/>
      <c r="M63" s="90"/>
    </row>
    <row r="64" spans="1:13" ht="22.5">
      <c r="A64" s="91" t="s">
        <v>780</v>
      </c>
      <c r="B64" s="91" t="s">
        <v>781</v>
      </c>
      <c r="C64" s="81">
        <v>3423088.88</v>
      </c>
      <c r="D64" s="90"/>
      <c r="E64" s="81">
        <v>3423088.88</v>
      </c>
      <c r="F64" s="90"/>
      <c r="G64" s="90"/>
      <c r="H64" s="90"/>
      <c r="I64" s="90"/>
      <c r="J64" s="90"/>
      <c r="K64" s="90"/>
      <c r="L64" s="90"/>
      <c r="M64" s="90"/>
    </row>
    <row r="65" spans="1:13" ht="22.5">
      <c r="A65" s="91" t="s">
        <v>782</v>
      </c>
      <c r="B65" s="91" t="s">
        <v>783</v>
      </c>
      <c r="C65" s="81">
        <v>11427322</v>
      </c>
      <c r="D65" s="90"/>
      <c r="E65" s="81">
        <v>11427322</v>
      </c>
      <c r="F65" s="90"/>
      <c r="G65" s="90"/>
      <c r="H65" s="90"/>
      <c r="I65" s="90"/>
      <c r="J65" s="90"/>
      <c r="K65" s="90"/>
      <c r="L65" s="90"/>
      <c r="M65" s="90"/>
    </row>
    <row r="66" spans="1:13">
      <c r="A66" s="91" t="s">
        <v>784</v>
      </c>
      <c r="B66" s="91" t="s">
        <v>785</v>
      </c>
      <c r="C66" s="81">
        <v>3861636</v>
      </c>
      <c r="D66" s="90"/>
      <c r="E66" s="81">
        <v>3861636</v>
      </c>
      <c r="F66" s="90"/>
      <c r="G66" s="90"/>
      <c r="H66" s="90"/>
      <c r="I66" s="90"/>
      <c r="J66" s="90"/>
      <c r="K66" s="90"/>
      <c r="L66" s="90"/>
      <c r="M66" s="90"/>
    </row>
    <row r="67" spans="1:13">
      <c r="A67" s="91" t="s">
        <v>786</v>
      </c>
      <c r="B67" s="91" t="s">
        <v>787</v>
      </c>
      <c r="C67" s="81">
        <v>3861636</v>
      </c>
      <c r="D67" s="90"/>
      <c r="E67" s="81">
        <v>3861636</v>
      </c>
      <c r="F67" s="90"/>
      <c r="G67" s="90"/>
      <c r="H67" s="90"/>
      <c r="I67" s="90"/>
      <c r="J67" s="90"/>
      <c r="K67" s="90"/>
      <c r="L67" s="90"/>
      <c r="M67" s="90"/>
    </row>
    <row r="68" spans="1:13">
      <c r="A68" s="91" t="s">
        <v>788</v>
      </c>
      <c r="B68" s="91" t="s">
        <v>789</v>
      </c>
      <c r="C68" s="81">
        <v>2723600</v>
      </c>
      <c r="D68" s="90"/>
      <c r="E68" s="81">
        <v>2723600</v>
      </c>
      <c r="F68" s="90"/>
      <c r="G68" s="90"/>
      <c r="H68" s="90"/>
      <c r="I68" s="90"/>
      <c r="J68" s="90"/>
      <c r="K68" s="90"/>
      <c r="L68" s="90"/>
      <c r="M68" s="90"/>
    </row>
    <row r="69" spans="1:13">
      <c r="A69" s="91" t="s">
        <v>790</v>
      </c>
      <c r="B69" s="91" t="s">
        <v>791</v>
      </c>
      <c r="C69" s="81">
        <v>700000</v>
      </c>
      <c r="D69" s="90"/>
      <c r="E69" s="81">
        <v>700000</v>
      </c>
      <c r="F69" s="90"/>
      <c r="G69" s="90"/>
      <c r="H69" s="90"/>
      <c r="I69" s="90"/>
      <c r="J69" s="90"/>
      <c r="K69" s="90"/>
      <c r="L69" s="90"/>
      <c r="M69" s="90"/>
    </row>
    <row r="70" spans="1:13" ht="22.5">
      <c r="A70" s="91" t="s">
        <v>792</v>
      </c>
      <c r="B70" s="91" t="s">
        <v>793</v>
      </c>
      <c r="C70" s="81">
        <v>323600</v>
      </c>
      <c r="D70" s="90"/>
      <c r="E70" s="81">
        <v>323600</v>
      </c>
      <c r="F70" s="90"/>
      <c r="G70" s="90"/>
      <c r="H70" s="90"/>
      <c r="I70" s="90"/>
      <c r="J70" s="90"/>
      <c r="K70" s="90"/>
      <c r="L70" s="90"/>
      <c r="M70" s="90"/>
    </row>
    <row r="71" spans="1:13">
      <c r="A71" s="91" t="s">
        <v>794</v>
      </c>
      <c r="B71" s="91" t="s">
        <v>795</v>
      </c>
      <c r="C71" s="81">
        <v>720000</v>
      </c>
      <c r="D71" s="90"/>
      <c r="E71" s="81">
        <v>720000</v>
      </c>
      <c r="F71" s="90"/>
      <c r="G71" s="90"/>
      <c r="H71" s="90"/>
      <c r="I71" s="90"/>
      <c r="J71" s="90"/>
      <c r="K71" s="90"/>
      <c r="L71" s="90"/>
      <c r="M71" s="90"/>
    </row>
    <row r="72" spans="1:13">
      <c r="A72" s="91" t="s">
        <v>796</v>
      </c>
      <c r="B72" s="91" t="s">
        <v>797</v>
      </c>
      <c r="C72" s="81">
        <v>980000</v>
      </c>
      <c r="D72" s="90"/>
      <c r="E72" s="81">
        <v>980000</v>
      </c>
      <c r="F72" s="90"/>
      <c r="G72" s="90"/>
      <c r="H72" s="90"/>
      <c r="I72" s="90"/>
      <c r="J72" s="90"/>
      <c r="K72" s="90"/>
      <c r="L72" s="90"/>
      <c r="M72" s="90"/>
    </row>
    <row r="73" spans="1:13">
      <c r="A73" s="91" t="s">
        <v>798</v>
      </c>
      <c r="B73" s="91" t="s">
        <v>799</v>
      </c>
      <c r="C73" s="81">
        <v>327239</v>
      </c>
      <c r="D73" s="90"/>
      <c r="E73" s="81">
        <v>327239</v>
      </c>
      <c r="F73" s="90"/>
      <c r="G73" s="90"/>
      <c r="H73" s="90"/>
      <c r="I73" s="90"/>
      <c r="J73" s="90"/>
      <c r="K73" s="90"/>
      <c r="L73" s="90"/>
      <c r="M73" s="90"/>
    </row>
    <row r="74" spans="1:13" ht="22.5">
      <c r="A74" s="91" t="s">
        <v>800</v>
      </c>
      <c r="B74" s="91" t="s">
        <v>801</v>
      </c>
      <c r="C74" s="81">
        <v>327239</v>
      </c>
      <c r="D74" s="90"/>
      <c r="E74" s="81">
        <v>327239</v>
      </c>
      <c r="F74" s="90"/>
      <c r="G74" s="90"/>
      <c r="H74" s="90"/>
      <c r="I74" s="90"/>
      <c r="J74" s="90"/>
      <c r="K74" s="90"/>
      <c r="L74" s="90"/>
      <c r="M74" s="90"/>
    </row>
    <row r="75" spans="1:13">
      <c r="A75" s="91" t="s">
        <v>802</v>
      </c>
      <c r="B75" s="91" t="s">
        <v>803</v>
      </c>
      <c r="C75" s="81">
        <v>926600</v>
      </c>
      <c r="D75" s="90"/>
      <c r="E75" s="81">
        <v>926600</v>
      </c>
      <c r="F75" s="90"/>
      <c r="G75" s="90"/>
      <c r="H75" s="90"/>
      <c r="I75" s="90"/>
      <c r="J75" s="90"/>
      <c r="K75" s="90"/>
      <c r="L75" s="90"/>
      <c r="M75" s="90"/>
    </row>
    <row r="76" spans="1:13">
      <c r="A76" s="91" t="s">
        <v>804</v>
      </c>
      <c r="B76" s="91" t="s">
        <v>805</v>
      </c>
      <c r="C76" s="81">
        <v>25000</v>
      </c>
      <c r="D76" s="90"/>
      <c r="E76" s="81">
        <v>25000</v>
      </c>
      <c r="F76" s="90"/>
      <c r="G76" s="90"/>
      <c r="H76" s="90"/>
      <c r="I76" s="90"/>
      <c r="J76" s="90"/>
      <c r="K76" s="90"/>
      <c r="L76" s="90"/>
      <c r="M76" s="90"/>
    </row>
    <row r="77" spans="1:13" s="64" customFormat="1">
      <c r="A77" s="107" t="s">
        <v>885</v>
      </c>
      <c r="B77" s="108" t="s">
        <v>463</v>
      </c>
      <c r="C77" s="81">
        <v>441600</v>
      </c>
      <c r="D77" s="90"/>
      <c r="E77" s="81">
        <v>441600</v>
      </c>
      <c r="F77" s="90"/>
      <c r="G77" s="90"/>
      <c r="H77" s="90"/>
      <c r="I77" s="90"/>
      <c r="J77" s="90"/>
      <c r="K77" s="90"/>
      <c r="L77" s="90"/>
      <c r="M77" s="90"/>
    </row>
    <row r="78" spans="1:13">
      <c r="A78" s="91" t="s">
        <v>806</v>
      </c>
      <c r="B78" s="91" t="s">
        <v>807</v>
      </c>
      <c r="C78" s="81">
        <v>460000</v>
      </c>
      <c r="D78" s="90"/>
      <c r="E78" s="81">
        <v>460000</v>
      </c>
      <c r="F78" s="90"/>
      <c r="G78" s="90"/>
      <c r="H78" s="90"/>
      <c r="I78" s="90"/>
      <c r="J78" s="90"/>
      <c r="K78" s="90"/>
      <c r="L78" s="90"/>
      <c r="M78" s="90"/>
    </row>
    <row r="79" spans="1:13">
      <c r="A79" s="91" t="s">
        <v>808</v>
      </c>
      <c r="B79" s="91" t="s">
        <v>809</v>
      </c>
      <c r="C79" s="81">
        <v>6355650</v>
      </c>
      <c r="D79" s="90"/>
      <c r="E79" s="81">
        <v>6355650</v>
      </c>
      <c r="F79" s="90"/>
      <c r="G79" s="90"/>
      <c r="H79" s="90"/>
      <c r="I79" s="90"/>
      <c r="J79" s="90"/>
      <c r="K79" s="90"/>
      <c r="L79" s="90"/>
      <c r="M79" s="90"/>
    </row>
    <row r="80" spans="1:13">
      <c r="A80" s="91" t="s">
        <v>810</v>
      </c>
      <c r="B80" s="91" t="s">
        <v>811</v>
      </c>
      <c r="C80" s="81">
        <v>2612720</v>
      </c>
      <c r="D80" s="90"/>
      <c r="E80" s="81">
        <v>2612720</v>
      </c>
      <c r="F80" s="90"/>
      <c r="G80" s="90"/>
      <c r="H80" s="90"/>
      <c r="I80" s="90"/>
      <c r="J80" s="90"/>
      <c r="K80" s="90"/>
      <c r="L80" s="90"/>
      <c r="M80" s="90"/>
    </row>
    <row r="81" spans="1:13" ht="22.5">
      <c r="A81" s="91" t="s">
        <v>812</v>
      </c>
      <c r="B81" s="91" t="s">
        <v>813</v>
      </c>
      <c r="C81" s="81">
        <v>3000000</v>
      </c>
      <c r="D81" s="90"/>
      <c r="E81" s="81">
        <v>3000000</v>
      </c>
      <c r="F81" s="90"/>
      <c r="G81" s="90"/>
      <c r="H81" s="90"/>
      <c r="I81" s="90"/>
      <c r="J81" s="90"/>
      <c r="K81" s="90"/>
      <c r="L81" s="90"/>
      <c r="M81" s="90"/>
    </row>
    <row r="82" spans="1:13" ht="22.5">
      <c r="A82" s="91" t="s">
        <v>814</v>
      </c>
      <c r="B82" s="91" t="s">
        <v>815</v>
      </c>
      <c r="C82" s="81">
        <v>742930</v>
      </c>
      <c r="D82" s="90"/>
      <c r="E82" s="81">
        <v>742930</v>
      </c>
      <c r="F82" s="90"/>
      <c r="G82" s="90"/>
      <c r="H82" s="90"/>
      <c r="I82" s="90"/>
      <c r="J82" s="90"/>
      <c r="K82" s="90"/>
      <c r="L82" s="90"/>
      <c r="M82" s="90"/>
    </row>
    <row r="83" spans="1:13">
      <c r="A83" s="91" t="s">
        <v>816</v>
      </c>
      <c r="B83" s="91" t="s">
        <v>817</v>
      </c>
      <c r="C83" s="81">
        <v>2000</v>
      </c>
      <c r="D83" s="90"/>
      <c r="E83" s="81">
        <v>2000</v>
      </c>
      <c r="F83" s="90"/>
      <c r="G83" s="90"/>
      <c r="H83" s="90"/>
      <c r="I83" s="90"/>
      <c r="J83" s="90"/>
      <c r="K83" s="90"/>
      <c r="L83" s="90"/>
      <c r="M83" s="90"/>
    </row>
    <row r="84" spans="1:13" ht="22.5">
      <c r="A84" s="91" t="s">
        <v>818</v>
      </c>
      <c r="B84" s="91" t="s">
        <v>819</v>
      </c>
      <c r="C84" s="81">
        <v>2000</v>
      </c>
      <c r="D84" s="90"/>
      <c r="E84" s="81">
        <v>2000</v>
      </c>
      <c r="F84" s="90"/>
      <c r="G84" s="90"/>
      <c r="H84" s="90"/>
      <c r="I84" s="90"/>
      <c r="J84" s="90"/>
      <c r="K84" s="90"/>
      <c r="L84" s="90"/>
      <c r="M84" s="90"/>
    </row>
    <row r="85" spans="1:13">
      <c r="A85" s="91" t="s">
        <v>820</v>
      </c>
      <c r="B85" s="91" t="s">
        <v>821</v>
      </c>
      <c r="C85" s="81">
        <v>12748220</v>
      </c>
      <c r="D85" s="90"/>
      <c r="E85" s="81">
        <v>12748220</v>
      </c>
      <c r="F85" s="90"/>
      <c r="G85" s="90"/>
      <c r="H85" s="90"/>
      <c r="I85" s="90"/>
      <c r="J85" s="90"/>
      <c r="K85" s="90"/>
      <c r="L85" s="90"/>
      <c r="M85" s="90"/>
    </row>
    <row r="86" spans="1:13" ht="22.5">
      <c r="A86" s="91" t="s">
        <v>822</v>
      </c>
      <c r="B86" s="91" t="s">
        <v>823</v>
      </c>
      <c r="C86" s="81">
        <v>12748220</v>
      </c>
      <c r="D86" s="90"/>
      <c r="E86" s="81">
        <v>12748220</v>
      </c>
      <c r="F86" s="90"/>
      <c r="G86" s="90"/>
      <c r="H86" s="90"/>
      <c r="I86" s="90"/>
      <c r="J86" s="90"/>
      <c r="K86" s="90"/>
      <c r="L86" s="90"/>
      <c r="M86" s="90"/>
    </row>
    <row r="87" spans="1:13">
      <c r="A87" s="91" t="s">
        <v>824</v>
      </c>
      <c r="B87" s="91" t="s">
        <v>825</v>
      </c>
      <c r="C87" s="81">
        <v>510000</v>
      </c>
      <c r="D87" s="90"/>
      <c r="E87" s="81">
        <v>510000</v>
      </c>
      <c r="F87" s="90"/>
      <c r="G87" s="90"/>
      <c r="H87" s="90"/>
      <c r="I87" s="90"/>
      <c r="J87" s="90"/>
      <c r="K87" s="90"/>
      <c r="L87" s="90"/>
      <c r="M87" s="90"/>
    </row>
    <row r="88" spans="1:13">
      <c r="A88" s="91" t="s">
        <v>826</v>
      </c>
      <c r="B88" s="91" t="s">
        <v>827</v>
      </c>
      <c r="C88" s="81">
        <v>510000</v>
      </c>
      <c r="D88" s="90"/>
      <c r="E88" s="81">
        <v>510000</v>
      </c>
      <c r="F88" s="90"/>
      <c r="G88" s="90"/>
      <c r="H88" s="90"/>
      <c r="I88" s="90"/>
      <c r="J88" s="90"/>
      <c r="K88" s="90"/>
      <c r="L88" s="90"/>
      <c r="M88" s="90"/>
    </row>
    <row r="89" spans="1:13">
      <c r="A89" s="91" t="s">
        <v>828</v>
      </c>
      <c r="B89" s="91" t="s">
        <v>829</v>
      </c>
      <c r="C89" s="81">
        <v>470000</v>
      </c>
      <c r="D89" s="90"/>
      <c r="E89" s="81">
        <v>470000</v>
      </c>
      <c r="F89" s="90"/>
      <c r="G89" s="90"/>
      <c r="H89" s="90"/>
      <c r="I89" s="90"/>
      <c r="J89" s="90"/>
      <c r="K89" s="90"/>
      <c r="L89" s="90"/>
      <c r="M89" s="90"/>
    </row>
    <row r="90" spans="1:13">
      <c r="A90" s="91" t="s">
        <v>830</v>
      </c>
      <c r="B90" s="91" t="s">
        <v>831</v>
      </c>
      <c r="C90" s="81">
        <v>470000</v>
      </c>
      <c r="D90" s="90"/>
      <c r="E90" s="81">
        <v>470000</v>
      </c>
      <c r="F90" s="90"/>
      <c r="G90" s="90"/>
      <c r="H90" s="90"/>
      <c r="I90" s="90"/>
      <c r="J90" s="90"/>
      <c r="K90" s="90"/>
      <c r="L90" s="90"/>
      <c r="M90" s="90"/>
    </row>
    <row r="91" spans="1:13" ht="22.5">
      <c r="A91" s="91" t="s">
        <v>832</v>
      </c>
      <c r="B91" s="91" t="s">
        <v>496</v>
      </c>
      <c r="C91" s="81">
        <v>1362831.6</v>
      </c>
      <c r="D91" s="90"/>
      <c r="E91" s="81">
        <v>1362831.6</v>
      </c>
      <c r="F91" s="90"/>
      <c r="G91" s="90"/>
      <c r="H91" s="90"/>
      <c r="I91" s="90"/>
      <c r="J91" s="90"/>
      <c r="K91" s="90"/>
      <c r="L91" s="90"/>
      <c r="M91" s="90"/>
    </row>
    <row r="92" spans="1:13" ht="22.5">
      <c r="A92" s="103" t="s">
        <v>886</v>
      </c>
      <c r="B92" s="109" t="s">
        <v>496</v>
      </c>
      <c r="C92" s="81">
        <v>1362831.6</v>
      </c>
      <c r="D92" s="90"/>
      <c r="E92" s="81">
        <v>1362831.6</v>
      </c>
      <c r="F92" s="90"/>
      <c r="G92" s="90"/>
      <c r="H92" s="90"/>
      <c r="I92" s="90"/>
      <c r="J92" s="90"/>
      <c r="K92" s="90"/>
      <c r="L92" s="90"/>
      <c r="M92" s="90"/>
    </row>
    <row r="93" spans="1:13">
      <c r="A93" s="91" t="s">
        <v>833</v>
      </c>
      <c r="B93" s="91" t="s">
        <v>834</v>
      </c>
      <c r="C93" s="81">
        <v>18259987.259999998</v>
      </c>
      <c r="D93" s="90"/>
      <c r="E93" s="81">
        <v>18259987.259999998</v>
      </c>
      <c r="F93" s="90"/>
      <c r="G93" s="90"/>
      <c r="H93" s="90"/>
      <c r="I93" s="90"/>
      <c r="J93" s="90"/>
      <c r="K93" s="90"/>
      <c r="L93" s="90"/>
      <c r="M93" s="90"/>
    </row>
    <row r="94" spans="1:13">
      <c r="A94" s="91" t="s">
        <v>835</v>
      </c>
      <c r="B94" s="91" t="s">
        <v>836</v>
      </c>
      <c r="C94" s="81">
        <v>762426</v>
      </c>
      <c r="D94" s="90"/>
      <c r="E94" s="81">
        <v>762426</v>
      </c>
      <c r="F94" s="90"/>
      <c r="G94" s="90"/>
      <c r="H94" s="90"/>
      <c r="I94" s="90"/>
      <c r="J94" s="90"/>
      <c r="K94" s="90"/>
      <c r="L94" s="90"/>
      <c r="M94" s="90"/>
    </row>
    <row r="95" spans="1:13" ht="22.5">
      <c r="A95" s="91" t="s">
        <v>837</v>
      </c>
      <c r="B95" s="91" t="s">
        <v>838</v>
      </c>
      <c r="C95" s="81">
        <v>762426</v>
      </c>
      <c r="D95" s="90"/>
      <c r="E95" s="81">
        <v>762426</v>
      </c>
      <c r="F95" s="90"/>
      <c r="G95" s="90"/>
      <c r="H95" s="90"/>
      <c r="I95" s="90"/>
      <c r="J95" s="90"/>
      <c r="K95" s="90"/>
      <c r="L95" s="90"/>
      <c r="M95" s="90"/>
    </row>
    <row r="96" spans="1:13" s="64" customFormat="1">
      <c r="A96" s="103" t="s">
        <v>882</v>
      </c>
      <c r="B96" s="100" t="s">
        <v>881</v>
      </c>
      <c r="C96" s="81">
        <v>630000</v>
      </c>
      <c r="D96" s="90"/>
      <c r="E96" s="81">
        <v>630000</v>
      </c>
      <c r="F96" s="90"/>
      <c r="G96" s="90"/>
      <c r="H96" s="90"/>
      <c r="I96" s="90"/>
      <c r="J96" s="90"/>
      <c r="K96" s="90"/>
      <c r="L96" s="90"/>
      <c r="M96" s="90"/>
    </row>
    <row r="97" spans="1:13" s="64" customFormat="1">
      <c r="A97" s="101" t="s">
        <v>883</v>
      </c>
      <c r="B97" s="102" t="s">
        <v>508</v>
      </c>
      <c r="C97" s="81">
        <v>630000</v>
      </c>
      <c r="D97" s="90"/>
      <c r="E97" s="81">
        <v>630000</v>
      </c>
      <c r="F97" s="90"/>
      <c r="G97" s="90"/>
      <c r="H97" s="90"/>
      <c r="I97" s="90"/>
      <c r="J97" s="90"/>
      <c r="K97" s="90"/>
      <c r="L97" s="90"/>
      <c r="M97" s="90"/>
    </row>
    <row r="98" spans="1:13">
      <c r="A98" s="91" t="s">
        <v>839</v>
      </c>
      <c r="B98" s="91" t="s">
        <v>840</v>
      </c>
      <c r="C98" s="81">
        <v>3220426</v>
      </c>
      <c r="D98" s="90"/>
      <c r="E98" s="81">
        <v>3220426</v>
      </c>
      <c r="F98" s="90"/>
      <c r="G98" s="90"/>
      <c r="H98" s="90"/>
      <c r="I98" s="90"/>
      <c r="J98" s="90"/>
      <c r="K98" s="90"/>
      <c r="L98" s="90"/>
      <c r="M98" s="90"/>
    </row>
    <row r="99" spans="1:13" ht="22.5">
      <c r="A99" s="91" t="s">
        <v>841</v>
      </c>
      <c r="B99" s="91" t="s">
        <v>842</v>
      </c>
      <c r="C99" s="81">
        <v>3220426</v>
      </c>
      <c r="D99" s="90"/>
      <c r="E99" s="81">
        <v>3220426</v>
      </c>
      <c r="F99" s="90"/>
      <c r="G99" s="90"/>
      <c r="H99" s="90"/>
      <c r="I99" s="90"/>
      <c r="J99" s="90"/>
      <c r="K99" s="90"/>
      <c r="L99" s="90"/>
      <c r="M99" s="90"/>
    </row>
    <row r="100" spans="1:13">
      <c r="A100" s="91" t="s">
        <v>843</v>
      </c>
      <c r="B100" s="91" t="s">
        <v>844</v>
      </c>
      <c r="C100" s="81">
        <v>6282519.4299999997</v>
      </c>
      <c r="D100" s="90"/>
      <c r="E100" s="81">
        <v>6282519.4299999997</v>
      </c>
      <c r="F100" s="90"/>
      <c r="G100" s="90"/>
      <c r="H100" s="90"/>
      <c r="I100" s="90"/>
      <c r="J100" s="90"/>
      <c r="K100" s="90"/>
      <c r="L100" s="90"/>
      <c r="M100" s="90"/>
    </row>
    <row r="101" spans="1:13">
      <c r="A101" s="91" t="s">
        <v>845</v>
      </c>
      <c r="B101" s="91" t="s">
        <v>846</v>
      </c>
      <c r="C101" s="81">
        <v>5562519.4299999997</v>
      </c>
      <c r="D101" s="90"/>
      <c r="E101" s="81">
        <v>5562519.4299999997</v>
      </c>
      <c r="F101" s="90"/>
      <c r="G101" s="90"/>
      <c r="H101" s="90"/>
      <c r="I101" s="90"/>
      <c r="J101" s="90"/>
      <c r="K101" s="90"/>
      <c r="L101" s="90"/>
      <c r="M101" s="90"/>
    </row>
    <row r="102" spans="1:13" ht="22.5">
      <c r="A102" s="91" t="s">
        <v>847</v>
      </c>
      <c r="B102" s="91" t="s">
        <v>848</v>
      </c>
      <c r="C102" s="81">
        <v>720000</v>
      </c>
      <c r="D102" s="90"/>
      <c r="E102" s="81">
        <v>720000</v>
      </c>
      <c r="F102" s="90"/>
      <c r="G102" s="90"/>
      <c r="H102" s="90"/>
      <c r="I102" s="90"/>
      <c r="J102" s="90"/>
      <c r="K102" s="90"/>
      <c r="L102" s="90"/>
      <c r="M102" s="90"/>
    </row>
    <row r="103" spans="1:13">
      <c r="A103" s="91" t="s">
        <v>849</v>
      </c>
      <c r="B103" s="91" t="s">
        <v>850</v>
      </c>
      <c r="C103" s="81">
        <v>4350000</v>
      </c>
      <c r="D103" s="90"/>
      <c r="E103" s="81">
        <v>4350000</v>
      </c>
      <c r="F103" s="90"/>
      <c r="G103" s="90"/>
      <c r="H103" s="90"/>
      <c r="I103" s="90"/>
      <c r="J103" s="90"/>
      <c r="K103" s="90"/>
      <c r="L103" s="90"/>
      <c r="M103" s="90"/>
    </row>
    <row r="104" spans="1:13">
      <c r="A104" s="91" t="s">
        <v>851</v>
      </c>
      <c r="B104" s="91" t="s">
        <v>852</v>
      </c>
      <c r="C104" s="81">
        <v>2350000</v>
      </c>
      <c r="D104" s="90"/>
      <c r="E104" s="81">
        <v>2350000</v>
      </c>
      <c r="F104" s="90"/>
      <c r="G104" s="90"/>
      <c r="H104" s="90"/>
      <c r="I104" s="90"/>
      <c r="J104" s="90"/>
      <c r="K104" s="90"/>
      <c r="L104" s="90"/>
      <c r="M104" s="90"/>
    </row>
    <row r="105" spans="1:13">
      <c r="A105" s="91" t="s">
        <v>853</v>
      </c>
      <c r="B105" s="91" t="s">
        <v>854</v>
      </c>
      <c r="C105" s="81">
        <v>2000000</v>
      </c>
      <c r="D105" s="90"/>
      <c r="E105" s="81">
        <v>2000000</v>
      </c>
      <c r="F105" s="90"/>
      <c r="G105" s="90"/>
      <c r="H105" s="90"/>
      <c r="I105" s="90"/>
      <c r="J105" s="90"/>
      <c r="K105" s="90"/>
      <c r="L105" s="90"/>
      <c r="M105" s="90"/>
    </row>
    <row r="106" spans="1:13">
      <c r="A106" s="91" t="s">
        <v>855</v>
      </c>
      <c r="B106" s="91" t="s">
        <v>531</v>
      </c>
      <c r="C106" s="81">
        <v>3014615.83</v>
      </c>
      <c r="D106" s="90"/>
      <c r="E106" s="81">
        <v>3014615.83</v>
      </c>
      <c r="F106" s="90"/>
      <c r="G106" s="90"/>
      <c r="H106" s="90"/>
      <c r="I106" s="90"/>
      <c r="J106" s="90"/>
      <c r="K106" s="90"/>
      <c r="L106" s="90"/>
      <c r="M106" s="90"/>
    </row>
    <row r="107" spans="1:13">
      <c r="A107" s="91" t="s">
        <v>856</v>
      </c>
      <c r="B107" s="91" t="s">
        <v>857</v>
      </c>
      <c r="C107" s="81">
        <v>3014615.83</v>
      </c>
      <c r="D107" s="90"/>
      <c r="E107" s="81">
        <v>3014615.83</v>
      </c>
      <c r="F107" s="90"/>
      <c r="G107" s="90"/>
      <c r="H107" s="90"/>
      <c r="I107" s="90"/>
      <c r="J107" s="90"/>
      <c r="K107" s="90"/>
      <c r="L107" s="90"/>
      <c r="M107" s="90"/>
    </row>
    <row r="108" spans="1:13">
      <c r="A108" s="91" t="s">
        <v>858</v>
      </c>
      <c r="B108" s="91" t="s">
        <v>17</v>
      </c>
      <c r="C108" s="81">
        <v>69819815.189999998</v>
      </c>
      <c r="D108" s="90"/>
      <c r="E108" s="81">
        <v>69819815.189999998</v>
      </c>
      <c r="F108" s="90"/>
      <c r="G108" s="90"/>
      <c r="H108" s="90"/>
      <c r="I108" s="90"/>
      <c r="J108" s="90"/>
      <c r="K108" s="92"/>
      <c r="L108" s="90"/>
      <c r="M108" s="90"/>
    </row>
    <row r="109" spans="1:13">
      <c r="A109" s="91" t="s">
        <v>859</v>
      </c>
      <c r="B109" s="91" t="s">
        <v>860</v>
      </c>
      <c r="C109" s="81">
        <v>3637020</v>
      </c>
      <c r="D109" s="90"/>
      <c r="E109" s="81">
        <v>3637020</v>
      </c>
      <c r="F109" s="90"/>
      <c r="G109" s="90"/>
      <c r="H109" s="90"/>
      <c r="I109" s="90"/>
      <c r="J109" s="90"/>
      <c r="K109" s="90"/>
      <c r="L109" s="90"/>
      <c r="M109" s="90"/>
    </row>
    <row r="110" spans="1:13">
      <c r="A110" s="91" t="s">
        <v>861</v>
      </c>
      <c r="B110" s="91" t="s">
        <v>862</v>
      </c>
      <c r="C110" s="81">
        <v>1131000</v>
      </c>
      <c r="D110" s="90"/>
      <c r="E110" s="81">
        <v>1131000</v>
      </c>
      <c r="F110" s="90"/>
      <c r="G110" s="90"/>
      <c r="H110" s="90"/>
      <c r="I110" s="90"/>
      <c r="J110" s="90"/>
      <c r="K110" s="90"/>
      <c r="L110" s="90"/>
      <c r="M110" s="90"/>
    </row>
    <row r="111" spans="1:13" ht="22.5">
      <c r="A111" s="91" t="s">
        <v>863</v>
      </c>
      <c r="B111" s="91" t="s">
        <v>864</v>
      </c>
      <c r="C111" s="81">
        <v>2506020</v>
      </c>
      <c r="D111" s="90"/>
      <c r="E111" s="81">
        <v>2506020</v>
      </c>
      <c r="F111" s="90"/>
      <c r="G111" s="90"/>
      <c r="H111" s="90"/>
      <c r="I111" s="90"/>
      <c r="J111" s="90"/>
      <c r="K111" s="90"/>
      <c r="L111" s="90"/>
      <c r="M111" s="90"/>
    </row>
    <row r="112" spans="1:13">
      <c r="A112" s="91" t="s">
        <v>865</v>
      </c>
      <c r="B112" s="91" t="s">
        <v>547</v>
      </c>
      <c r="C112" s="81">
        <v>7400000</v>
      </c>
      <c r="D112" s="90"/>
      <c r="E112" s="81">
        <v>7400000</v>
      </c>
      <c r="F112" s="90"/>
      <c r="G112" s="90"/>
      <c r="H112" s="90"/>
      <c r="I112" s="90"/>
      <c r="J112" s="90"/>
      <c r="K112" s="90"/>
      <c r="L112" s="90"/>
      <c r="M112" s="90"/>
    </row>
    <row r="113" spans="1:13" ht="22.5">
      <c r="A113" s="91" t="s">
        <v>866</v>
      </c>
      <c r="B113" s="91" t="s">
        <v>867</v>
      </c>
      <c r="C113" s="81">
        <v>7400000</v>
      </c>
      <c r="D113" s="90"/>
      <c r="E113" s="81">
        <v>7400000</v>
      </c>
      <c r="F113" s="90"/>
      <c r="G113" s="90"/>
      <c r="H113" s="90"/>
      <c r="I113" s="90"/>
      <c r="J113" s="90"/>
      <c r="K113" s="90"/>
      <c r="L113" s="90"/>
      <c r="M113" s="90"/>
    </row>
    <row r="114" spans="1:13">
      <c r="A114" s="91" t="s">
        <v>868</v>
      </c>
      <c r="B114" s="91" t="s">
        <v>550</v>
      </c>
      <c r="C114" s="81">
        <v>28213916.739999998</v>
      </c>
      <c r="D114" s="90"/>
      <c r="E114" s="81">
        <v>28213916.739999998</v>
      </c>
      <c r="F114" s="90"/>
      <c r="G114" s="90"/>
      <c r="H114" s="90"/>
      <c r="I114" s="90"/>
      <c r="J114" s="90"/>
      <c r="K114" s="90"/>
      <c r="L114" s="90"/>
      <c r="M114" s="90"/>
    </row>
    <row r="115" spans="1:13">
      <c r="A115" s="91" t="s">
        <v>869</v>
      </c>
      <c r="B115" s="91" t="s">
        <v>870</v>
      </c>
      <c r="C115" s="81">
        <v>28213916.740000002</v>
      </c>
      <c r="D115" s="90"/>
      <c r="E115" s="81">
        <v>28213916.740000002</v>
      </c>
      <c r="F115" s="90"/>
      <c r="G115" s="90"/>
      <c r="H115" s="90"/>
      <c r="I115" s="90"/>
      <c r="J115" s="90"/>
      <c r="K115" s="92"/>
      <c r="L115" s="90"/>
      <c r="M115" s="90"/>
    </row>
    <row r="116" spans="1:13">
      <c r="A116" s="91" t="s">
        <v>871</v>
      </c>
      <c r="B116" s="91" t="s">
        <v>555</v>
      </c>
      <c r="C116" s="81">
        <v>30568878.449999999</v>
      </c>
      <c r="D116" s="90"/>
      <c r="E116" s="81">
        <v>30568878.449999999</v>
      </c>
      <c r="F116" s="90"/>
      <c r="G116" s="90"/>
      <c r="H116" s="90"/>
      <c r="I116" s="90"/>
      <c r="J116" s="90"/>
      <c r="K116" s="92"/>
      <c r="L116" s="90"/>
      <c r="M116" s="90"/>
    </row>
    <row r="117" spans="1:13">
      <c r="A117" s="103" t="s">
        <v>887</v>
      </c>
      <c r="B117" s="91" t="s">
        <v>872</v>
      </c>
      <c r="C117" s="81">
        <v>30568878.450000003</v>
      </c>
      <c r="D117" s="90"/>
      <c r="E117" s="81">
        <v>30568878.450000003</v>
      </c>
      <c r="F117" s="90"/>
      <c r="G117" s="90"/>
      <c r="H117" s="90"/>
      <c r="I117" s="90"/>
      <c r="J117" s="90"/>
      <c r="K117" s="92"/>
      <c r="L117" s="90"/>
      <c r="M117" s="90"/>
    </row>
    <row r="118" spans="1:13">
      <c r="A118" s="91" t="s">
        <v>873</v>
      </c>
      <c r="B118" s="91" t="s">
        <v>874</v>
      </c>
      <c r="C118" s="81">
        <v>11159377.32</v>
      </c>
      <c r="D118" s="90"/>
      <c r="E118" s="81">
        <v>11159377.32</v>
      </c>
      <c r="F118" s="90"/>
      <c r="G118" s="90"/>
      <c r="H118" s="90"/>
      <c r="I118" s="90"/>
      <c r="J118" s="90"/>
      <c r="K118" s="90"/>
      <c r="L118" s="90"/>
      <c r="M118" s="90"/>
    </row>
    <row r="119" spans="1:13">
      <c r="A119" s="91" t="s">
        <v>875</v>
      </c>
      <c r="B119" s="91" t="s">
        <v>876</v>
      </c>
      <c r="C119" s="81">
        <v>11159377.32</v>
      </c>
      <c r="D119" s="90"/>
      <c r="E119" s="81">
        <v>11159377.32</v>
      </c>
      <c r="F119" s="90"/>
      <c r="G119" s="90"/>
      <c r="H119" s="90"/>
      <c r="I119" s="90"/>
      <c r="J119" s="90"/>
      <c r="K119" s="90"/>
      <c r="L119" s="90"/>
      <c r="M119" s="90"/>
    </row>
    <row r="120" spans="1:13">
      <c r="A120" s="91" t="s">
        <v>877</v>
      </c>
      <c r="B120" s="91" t="s">
        <v>878</v>
      </c>
      <c r="C120" s="81">
        <v>5687593.3200000003</v>
      </c>
      <c r="D120" s="90"/>
      <c r="E120" s="81">
        <v>5687593.3200000003</v>
      </c>
      <c r="F120" s="90"/>
      <c r="G120" s="90"/>
      <c r="H120" s="90"/>
      <c r="I120" s="90"/>
      <c r="J120" s="90"/>
      <c r="K120" s="90"/>
      <c r="L120" s="90"/>
      <c r="M120" s="90"/>
    </row>
    <row r="121" spans="1:13">
      <c r="A121" s="93" t="s">
        <v>879</v>
      </c>
      <c r="B121" s="93" t="s">
        <v>880</v>
      </c>
      <c r="C121" s="81">
        <v>5471784</v>
      </c>
      <c r="D121" s="90"/>
      <c r="E121" s="81">
        <v>5471784</v>
      </c>
      <c r="F121" s="90"/>
      <c r="G121" s="90"/>
      <c r="H121" s="90"/>
      <c r="I121" s="90"/>
      <c r="J121" s="90"/>
      <c r="K121" s="90"/>
      <c r="L121" s="90"/>
      <c r="M121" s="90"/>
    </row>
    <row r="122" spans="1:13">
      <c r="A122" s="90"/>
      <c r="B122" s="99" t="s">
        <v>54</v>
      </c>
      <c r="C122" s="81">
        <v>343368510.69</v>
      </c>
      <c r="D122" s="90"/>
      <c r="E122" s="81">
        <v>343368510.69</v>
      </c>
      <c r="F122" s="90"/>
      <c r="G122" s="90"/>
      <c r="H122" s="90"/>
      <c r="I122" s="90"/>
      <c r="J122" s="90"/>
      <c r="K122" s="92"/>
      <c r="L122" s="90"/>
      <c r="M122" s="90"/>
    </row>
  </sheetData>
  <mergeCells count="25">
    <mergeCell ref="J4:J5"/>
    <mergeCell ref="K4:K5"/>
    <mergeCell ref="L4:M5"/>
    <mergeCell ref="L9:M9"/>
    <mergeCell ref="A2:M2"/>
    <mergeCell ref="K3:M3"/>
    <mergeCell ref="A4:B4"/>
    <mergeCell ref="L6:M6"/>
    <mergeCell ref="L7:M7"/>
    <mergeCell ref="L15:M15"/>
    <mergeCell ref="L16:M16"/>
    <mergeCell ref="L17:M17"/>
    <mergeCell ref="C4:C5"/>
    <mergeCell ref="D4:D5"/>
    <mergeCell ref="E4:E5"/>
    <mergeCell ref="F4:F5"/>
    <mergeCell ref="G4:G5"/>
    <mergeCell ref="H4:H5"/>
    <mergeCell ref="I4:I5"/>
    <mergeCell ref="L10:M10"/>
    <mergeCell ref="L11:M11"/>
    <mergeCell ref="L12:M12"/>
    <mergeCell ref="L13:M13"/>
    <mergeCell ref="L14:M14"/>
    <mergeCell ref="L8:M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21"/>
  <sheetViews>
    <sheetView workbookViewId="0">
      <selection activeCell="A5" sqref="A5:E121"/>
    </sheetView>
  </sheetViews>
  <sheetFormatPr defaultRowHeight="13.5"/>
  <cols>
    <col min="2" max="2" width="18.375" customWidth="1"/>
    <col min="3" max="3" width="15.5" customWidth="1"/>
    <col min="4" max="4" width="15.75" customWidth="1"/>
    <col min="5" max="5" width="13" customWidth="1"/>
    <col min="6" max="6" width="12.75" customWidth="1"/>
    <col min="7" max="7" width="16.375" customWidth="1"/>
    <col min="8" max="8" width="16.5" customWidth="1"/>
  </cols>
  <sheetData>
    <row r="1" spans="1:8" ht="17.25" customHeight="1">
      <c r="A1" s="41" t="s">
        <v>86</v>
      </c>
    </row>
    <row r="2" spans="1:8" ht="25.5" customHeight="1">
      <c r="A2" s="117" t="s">
        <v>52</v>
      </c>
      <c r="B2" s="117"/>
      <c r="C2" s="117"/>
      <c r="D2" s="117"/>
      <c r="E2" s="117"/>
      <c r="F2" s="117"/>
      <c r="G2" s="117"/>
      <c r="H2" s="117"/>
    </row>
    <row r="3" spans="1:8" ht="22.5" customHeight="1">
      <c r="A3" s="8"/>
      <c r="B3" s="8"/>
      <c r="C3" s="8"/>
      <c r="D3" s="8"/>
      <c r="E3" s="8"/>
      <c r="F3" s="8"/>
      <c r="G3" s="14" t="s">
        <v>40</v>
      </c>
      <c r="H3" s="8"/>
    </row>
    <row r="4" spans="1:8" ht="21" customHeight="1">
      <c r="A4" s="9" t="s">
        <v>33</v>
      </c>
      <c r="B4" s="9" t="s">
        <v>30</v>
      </c>
      <c r="C4" s="9" t="s">
        <v>25</v>
      </c>
      <c r="D4" s="9" t="s">
        <v>34</v>
      </c>
      <c r="E4" s="9" t="s">
        <v>35</v>
      </c>
      <c r="F4" s="10" t="s">
        <v>36</v>
      </c>
      <c r="G4" s="10" t="s">
        <v>37</v>
      </c>
      <c r="H4" s="11" t="s">
        <v>38</v>
      </c>
    </row>
    <row r="5" spans="1:8" ht="21" customHeight="1">
      <c r="A5" s="91" t="s">
        <v>673</v>
      </c>
      <c r="B5" s="91" t="s">
        <v>6</v>
      </c>
      <c r="C5" s="81">
        <v>92765764.140000001</v>
      </c>
      <c r="D5" s="81">
        <v>57723514.619999997</v>
      </c>
      <c r="E5" s="81">
        <v>35042249.520000003</v>
      </c>
      <c r="F5" s="3"/>
      <c r="G5" s="12"/>
      <c r="H5" s="6"/>
    </row>
    <row r="6" spans="1:8" ht="21" customHeight="1">
      <c r="A6" s="91" t="s">
        <v>676</v>
      </c>
      <c r="B6" s="91" t="s">
        <v>677</v>
      </c>
      <c r="C6" s="81">
        <v>631620</v>
      </c>
      <c r="D6" s="81">
        <v>0</v>
      </c>
      <c r="E6" s="81">
        <v>631620</v>
      </c>
      <c r="F6" s="3"/>
      <c r="G6" s="12"/>
      <c r="H6" s="6"/>
    </row>
    <row r="7" spans="1:8" ht="21" customHeight="1">
      <c r="A7" s="91" t="s">
        <v>678</v>
      </c>
      <c r="B7" s="91" t="s">
        <v>679</v>
      </c>
      <c r="C7" s="81">
        <v>631620</v>
      </c>
      <c r="D7" s="81">
        <v>0</v>
      </c>
      <c r="E7" s="81">
        <v>631620</v>
      </c>
      <c r="F7" s="3"/>
      <c r="G7" s="12"/>
      <c r="H7" s="6"/>
    </row>
    <row r="8" spans="1:8" s="64" customFormat="1" ht="21" customHeight="1">
      <c r="A8" s="91" t="s">
        <v>680</v>
      </c>
      <c r="B8" s="91" t="s">
        <v>681</v>
      </c>
      <c r="C8" s="81">
        <v>30000</v>
      </c>
      <c r="D8" s="81">
        <v>0</v>
      </c>
      <c r="E8" s="81">
        <v>30000</v>
      </c>
      <c r="F8" s="3"/>
      <c r="G8" s="12"/>
      <c r="H8" s="6"/>
    </row>
    <row r="9" spans="1:8" s="64" customFormat="1" ht="21" customHeight="1">
      <c r="A9" s="91" t="s">
        <v>682</v>
      </c>
      <c r="B9" s="91" t="s">
        <v>683</v>
      </c>
      <c r="C9" s="81">
        <v>30000</v>
      </c>
      <c r="D9" s="81">
        <v>0</v>
      </c>
      <c r="E9" s="81">
        <v>30000</v>
      </c>
      <c r="F9" s="3"/>
      <c r="G9" s="12"/>
      <c r="H9" s="6"/>
    </row>
    <row r="10" spans="1:8" s="64" customFormat="1" ht="21" customHeight="1">
      <c r="A10" s="91" t="s">
        <v>684</v>
      </c>
      <c r="B10" s="91" t="s">
        <v>685</v>
      </c>
      <c r="C10" s="81">
        <v>71966185.340000004</v>
      </c>
      <c r="D10" s="81">
        <v>57723514.619999997</v>
      </c>
      <c r="E10" s="81">
        <v>14242670.720000006</v>
      </c>
      <c r="F10" s="3"/>
      <c r="G10" s="12"/>
      <c r="H10" s="6"/>
    </row>
    <row r="11" spans="1:8" s="64" customFormat="1" ht="21" customHeight="1">
      <c r="A11" s="91" t="s">
        <v>686</v>
      </c>
      <c r="B11" s="91" t="s">
        <v>687</v>
      </c>
      <c r="C11" s="81">
        <v>57723514.619999997</v>
      </c>
      <c r="D11" s="81">
        <v>57723514.619999997</v>
      </c>
      <c r="E11" s="81">
        <v>0</v>
      </c>
      <c r="F11" s="3"/>
      <c r="G11" s="12"/>
      <c r="H11" s="6"/>
    </row>
    <row r="12" spans="1:8" s="64" customFormat="1" ht="21" customHeight="1">
      <c r="A12" s="91" t="s">
        <v>688</v>
      </c>
      <c r="B12" s="91" t="s">
        <v>689</v>
      </c>
      <c r="C12" s="81">
        <v>2025200</v>
      </c>
      <c r="D12" s="81">
        <v>0</v>
      </c>
      <c r="E12" s="81">
        <v>2025200</v>
      </c>
      <c r="F12" s="3"/>
      <c r="G12" s="12"/>
      <c r="H12" s="6"/>
    </row>
    <row r="13" spans="1:8" s="64" customFormat="1" ht="21" customHeight="1">
      <c r="A13" s="91" t="s">
        <v>690</v>
      </c>
      <c r="B13" s="91" t="s">
        <v>691</v>
      </c>
      <c r="C13" s="81">
        <v>12217470.720000001</v>
      </c>
      <c r="D13" s="81">
        <v>0</v>
      </c>
      <c r="E13" s="81">
        <v>12217470.720000001</v>
      </c>
      <c r="F13" s="3"/>
      <c r="G13" s="12"/>
      <c r="H13" s="6"/>
    </row>
    <row r="14" spans="1:8" s="64" customFormat="1" ht="21" customHeight="1">
      <c r="A14" s="91" t="s">
        <v>692</v>
      </c>
      <c r="B14" s="91" t="s">
        <v>693</v>
      </c>
      <c r="C14" s="81">
        <v>1122972</v>
      </c>
      <c r="D14" s="81">
        <v>0</v>
      </c>
      <c r="E14" s="81">
        <v>1122972</v>
      </c>
      <c r="F14" s="3"/>
      <c r="G14" s="12"/>
      <c r="H14" s="6"/>
    </row>
    <row r="15" spans="1:8" s="64" customFormat="1" ht="21" customHeight="1">
      <c r="A15" s="91" t="s">
        <v>694</v>
      </c>
      <c r="B15" s="91" t="s">
        <v>695</v>
      </c>
      <c r="C15" s="81">
        <v>528300</v>
      </c>
      <c r="D15" s="81">
        <v>0</v>
      </c>
      <c r="E15" s="81">
        <v>528300</v>
      </c>
      <c r="F15" s="3"/>
      <c r="G15" s="12"/>
      <c r="H15" s="6"/>
    </row>
    <row r="16" spans="1:8" s="64" customFormat="1" ht="21" customHeight="1">
      <c r="A16" s="91" t="s">
        <v>696</v>
      </c>
      <c r="B16" s="91" t="s">
        <v>697</v>
      </c>
      <c r="C16" s="81">
        <v>594672</v>
      </c>
      <c r="D16" s="81">
        <v>0</v>
      </c>
      <c r="E16" s="81">
        <v>594672</v>
      </c>
      <c r="F16" s="3"/>
      <c r="G16" s="12"/>
      <c r="H16" s="6"/>
    </row>
    <row r="17" spans="1:8" s="64" customFormat="1" ht="21" customHeight="1">
      <c r="A17" s="91" t="s">
        <v>698</v>
      </c>
      <c r="B17" s="91" t="s">
        <v>699</v>
      </c>
      <c r="C17" s="81">
        <v>1570000</v>
      </c>
      <c r="D17" s="81">
        <v>0</v>
      </c>
      <c r="E17" s="81">
        <v>1570000</v>
      </c>
      <c r="F17" s="3"/>
      <c r="G17" s="12"/>
      <c r="H17" s="6"/>
    </row>
    <row r="18" spans="1:8" s="64" customFormat="1" ht="21" customHeight="1">
      <c r="A18" s="91" t="s">
        <v>700</v>
      </c>
      <c r="B18" s="91" t="s">
        <v>701</v>
      </c>
      <c r="C18" s="81">
        <v>1570000</v>
      </c>
      <c r="D18" s="81">
        <v>0</v>
      </c>
      <c r="E18" s="81">
        <v>1570000</v>
      </c>
      <c r="F18" s="3"/>
      <c r="G18" s="12"/>
      <c r="H18" s="6"/>
    </row>
    <row r="19" spans="1:8" s="64" customFormat="1" ht="21" customHeight="1">
      <c r="A19" s="91" t="s">
        <v>702</v>
      </c>
      <c r="B19" s="91" t="s">
        <v>703</v>
      </c>
      <c r="C19" s="81">
        <v>118200</v>
      </c>
      <c r="D19" s="81">
        <v>0</v>
      </c>
      <c r="E19" s="81">
        <v>118200</v>
      </c>
      <c r="F19" s="3"/>
      <c r="G19" s="12"/>
      <c r="H19" s="6"/>
    </row>
    <row r="20" spans="1:8" s="64" customFormat="1" ht="21" customHeight="1">
      <c r="A20" s="91" t="s">
        <v>704</v>
      </c>
      <c r="B20" s="91" t="s">
        <v>705</v>
      </c>
      <c r="C20" s="81">
        <v>118200</v>
      </c>
      <c r="D20" s="81">
        <v>0</v>
      </c>
      <c r="E20" s="81">
        <v>118200</v>
      </c>
      <c r="F20" s="3"/>
      <c r="G20" s="12"/>
      <c r="H20" s="6"/>
    </row>
    <row r="21" spans="1:8" s="64" customFormat="1" ht="21" customHeight="1">
      <c r="A21" s="91" t="s">
        <v>706</v>
      </c>
      <c r="B21" s="91" t="s">
        <v>707</v>
      </c>
      <c r="C21" s="81">
        <v>383676.8</v>
      </c>
      <c r="D21" s="81">
        <v>0</v>
      </c>
      <c r="E21" s="81">
        <v>383676.8</v>
      </c>
      <c r="F21" s="3"/>
      <c r="G21" s="12"/>
      <c r="H21" s="6"/>
    </row>
    <row r="22" spans="1:8" s="64" customFormat="1" ht="21" customHeight="1">
      <c r="A22" s="91" t="s">
        <v>708</v>
      </c>
      <c r="B22" s="91" t="s">
        <v>709</v>
      </c>
      <c r="C22" s="81">
        <v>383676.8</v>
      </c>
      <c r="D22" s="81">
        <v>0</v>
      </c>
      <c r="E22" s="81">
        <v>383676.8</v>
      </c>
      <c r="F22" s="3"/>
      <c r="G22" s="12"/>
      <c r="H22" s="6"/>
    </row>
    <row r="23" spans="1:8" s="64" customFormat="1" ht="21" customHeight="1">
      <c r="A23" s="91" t="s">
        <v>710</v>
      </c>
      <c r="B23" s="91" t="s">
        <v>711</v>
      </c>
      <c r="C23" s="81">
        <v>70000</v>
      </c>
      <c r="D23" s="81">
        <v>0</v>
      </c>
      <c r="E23" s="81">
        <v>70000</v>
      </c>
      <c r="F23" s="3"/>
      <c r="G23" s="12"/>
      <c r="H23" s="6"/>
    </row>
    <row r="24" spans="1:8" s="64" customFormat="1" ht="21" customHeight="1">
      <c r="A24" s="91" t="s">
        <v>712</v>
      </c>
      <c r="B24" s="91" t="s">
        <v>713</v>
      </c>
      <c r="C24" s="81">
        <v>70000</v>
      </c>
      <c r="D24" s="81">
        <v>0</v>
      </c>
      <c r="E24" s="81">
        <v>70000</v>
      </c>
      <c r="F24" s="3"/>
      <c r="G24" s="12"/>
      <c r="H24" s="6"/>
    </row>
    <row r="25" spans="1:8" s="64" customFormat="1" ht="21" customHeight="1">
      <c r="A25" s="91" t="s">
        <v>714</v>
      </c>
      <c r="B25" s="91" t="s">
        <v>715</v>
      </c>
      <c r="C25" s="81">
        <v>8595600</v>
      </c>
      <c r="D25" s="81">
        <v>0</v>
      </c>
      <c r="E25" s="81">
        <v>8595600</v>
      </c>
      <c r="F25" s="3"/>
      <c r="G25" s="12"/>
      <c r="H25" s="6"/>
    </row>
    <row r="26" spans="1:8" s="64" customFormat="1" ht="21" customHeight="1">
      <c r="A26" s="103" t="s">
        <v>884</v>
      </c>
      <c r="B26" s="104" t="s">
        <v>308</v>
      </c>
      <c r="C26" s="81">
        <v>5200000</v>
      </c>
      <c r="D26" s="81">
        <v>0</v>
      </c>
      <c r="E26" s="81">
        <v>5200000</v>
      </c>
      <c r="F26" s="3"/>
      <c r="G26" s="12"/>
      <c r="H26" s="6"/>
    </row>
    <row r="27" spans="1:8" s="64" customFormat="1" ht="21" customHeight="1">
      <c r="A27" s="91" t="s">
        <v>716</v>
      </c>
      <c r="B27" s="91" t="s">
        <v>717</v>
      </c>
      <c r="C27" s="81">
        <v>3395600</v>
      </c>
      <c r="D27" s="81">
        <v>0</v>
      </c>
      <c r="E27" s="81">
        <v>3395600</v>
      </c>
      <c r="F27" s="3"/>
      <c r="G27" s="12"/>
      <c r="H27" s="6"/>
    </row>
    <row r="28" spans="1:8" s="64" customFormat="1" ht="21" customHeight="1">
      <c r="A28" s="91" t="s">
        <v>718</v>
      </c>
      <c r="B28" s="91" t="s">
        <v>719</v>
      </c>
      <c r="C28" s="81">
        <v>1621000</v>
      </c>
      <c r="D28" s="81">
        <v>0</v>
      </c>
      <c r="E28" s="81">
        <v>1621000</v>
      </c>
      <c r="F28" s="3"/>
      <c r="G28" s="12"/>
      <c r="H28" s="6"/>
    </row>
    <row r="29" spans="1:8" s="64" customFormat="1" ht="21" customHeight="1">
      <c r="A29" s="91" t="s">
        <v>720</v>
      </c>
      <c r="B29" s="91" t="s">
        <v>721</v>
      </c>
      <c r="C29" s="81">
        <v>1621000</v>
      </c>
      <c r="D29" s="81">
        <v>0</v>
      </c>
      <c r="E29" s="81">
        <v>1621000</v>
      </c>
      <c r="F29" s="3"/>
      <c r="G29" s="12"/>
      <c r="H29" s="6"/>
    </row>
    <row r="30" spans="1:8" s="64" customFormat="1" ht="21" customHeight="1">
      <c r="A30" s="91" t="s">
        <v>722</v>
      </c>
      <c r="B30" s="91" t="s">
        <v>344</v>
      </c>
      <c r="C30" s="81">
        <v>6656510</v>
      </c>
      <c r="D30" s="81">
        <v>0</v>
      </c>
      <c r="E30" s="81">
        <v>6656510</v>
      </c>
      <c r="F30" s="3"/>
      <c r="G30" s="12"/>
      <c r="H30" s="6"/>
    </row>
    <row r="31" spans="1:8" s="64" customFormat="1" ht="21" customHeight="1">
      <c r="A31" s="91" t="s">
        <v>723</v>
      </c>
      <c r="B31" s="91" t="s">
        <v>724</v>
      </c>
      <c r="C31" s="81">
        <v>6656510</v>
      </c>
      <c r="D31" s="81">
        <v>0</v>
      </c>
      <c r="E31" s="81">
        <v>6656510</v>
      </c>
      <c r="F31" s="3"/>
      <c r="G31" s="12"/>
      <c r="H31" s="6"/>
    </row>
    <row r="32" spans="1:8" s="64" customFormat="1" ht="21" customHeight="1">
      <c r="A32" s="91" t="s">
        <v>725</v>
      </c>
      <c r="B32" s="91" t="s">
        <v>8</v>
      </c>
      <c r="C32" s="81">
        <v>384500</v>
      </c>
      <c r="D32" s="81">
        <v>0</v>
      </c>
      <c r="E32" s="81">
        <v>384500</v>
      </c>
      <c r="F32" s="3"/>
      <c r="G32" s="12"/>
      <c r="H32" s="6"/>
    </row>
    <row r="33" spans="1:8" s="64" customFormat="1" ht="21" customHeight="1">
      <c r="A33" s="91" t="s">
        <v>726</v>
      </c>
      <c r="B33" s="91" t="s">
        <v>727</v>
      </c>
      <c r="C33" s="81">
        <v>384500</v>
      </c>
      <c r="D33" s="81">
        <v>0</v>
      </c>
      <c r="E33" s="81">
        <v>384500</v>
      </c>
      <c r="F33" s="3"/>
      <c r="G33" s="12"/>
      <c r="H33" s="6"/>
    </row>
    <row r="34" spans="1:8" s="64" customFormat="1" ht="21" customHeight="1">
      <c r="A34" s="91" t="s">
        <v>728</v>
      </c>
      <c r="B34" s="91" t="s">
        <v>729</v>
      </c>
      <c r="C34" s="81">
        <v>37800</v>
      </c>
      <c r="D34" s="81">
        <v>0</v>
      </c>
      <c r="E34" s="81">
        <v>37800</v>
      </c>
      <c r="F34" s="3"/>
      <c r="G34" s="12"/>
      <c r="H34" s="6"/>
    </row>
    <row r="35" spans="1:8" s="64" customFormat="1" ht="21" customHeight="1">
      <c r="A35" s="91" t="s">
        <v>730</v>
      </c>
      <c r="B35" s="91" t="s">
        <v>731</v>
      </c>
      <c r="C35" s="81">
        <v>31500</v>
      </c>
      <c r="D35" s="81">
        <v>0</v>
      </c>
      <c r="E35" s="81">
        <v>31500</v>
      </c>
      <c r="F35" s="3"/>
      <c r="G35" s="12"/>
      <c r="H35" s="6"/>
    </row>
    <row r="36" spans="1:8" s="64" customFormat="1" ht="21" customHeight="1">
      <c r="A36" s="91" t="s">
        <v>732</v>
      </c>
      <c r="B36" s="91" t="s">
        <v>733</v>
      </c>
      <c r="C36" s="81">
        <v>315200</v>
      </c>
      <c r="D36" s="81">
        <v>0</v>
      </c>
      <c r="E36" s="81">
        <v>315200</v>
      </c>
      <c r="F36" s="3"/>
      <c r="G36" s="12"/>
      <c r="H36" s="6"/>
    </row>
    <row r="37" spans="1:8" s="64" customFormat="1" ht="21" customHeight="1">
      <c r="A37" s="91" t="s">
        <v>734</v>
      </c>
      <c r="B37" s="91" t="s">
        <v>9</v>
      </c>
      <c r="C37" s="81">
        <v>1057173.9099999999</v>
      </c>
      <c r="D37" s="81">
        <v>0</v>
      </c>
      <c r="E37" s="81">
        <v>1057173.9099999999</v>
      </c>
      <c r="F37" s="3"/>
      <c r="G37" s="12"/>
      <c r="H37" s="6"/>
    </row>
    <row r="38" spans="1:8" s="64" customFormat="1" ht="21" customHeight="1">
      <c r="A38" s="91" t="s">
        <v>735</v>
      </c>
      <c r="B38" s="91" t="s">
        <v>736</v>
      </c>
      <c r="C38" s="81">
        <v>1057173.9099999999</v>
      </c>
      <c r="D38" s="81">
        <v>0</v>
      </c>
      <c r="E38" s="81">
        <v>1057173.9099999999</v>
      </c>
      <c r="F38" s="3"/>
      <c r="G38" s="12"/>
      <c r="H38" s="6"/>
    </row>
    <row r="39" spans="1:8" s="64" customFormat="1" ht="21" customHeight="1">
      <c r="A39" s="91" t="s">
        <v>737</v>
      </c>
      <c r="B39" s="91" t="s">
        <v>738</v>
      </c>
      <c r="C39" s="81">
        <v>749173.90999999992</v>
      </c>
      <c r="D39" s="81">
        <v>0</v>
      </c>
      <c r="E39" s="81">
        <v>749173.90999999992</v>
      </c>
      <c r="F39" s="3"/>
      <c r="G39" s="12"/>
      <c r="H39" s="6"/>
    </row>
    <row r="40" spans="1:8" s="64" customFormat="1" ht="21" customHeight="1">
      <c r="A40" s="91" t="s">
        <v>739</v>
      </c>
      <c r="B40" s="91" t="s">
        <v>740</v>
      </c>
      <c r="C40" s="81">
        <v>308000</v>
      </c>
      <c r="D40" s="81">
        <v>0</v>
      </c>
      <c r="E40" s="81">
        <v>308000</v>
      </c>
      <c r="F40" s="3"/>
      <c r="G40" s="12"/>
      <c r="H40" s="6"/>
    </row>
    <row r="41" spans="1:8" s="64" customFormat="1" ht="21" customHeight="1">
      <c r="A41" s="91" t="s">
        <v>741</v>
      </c>
      <c r="B41" s="91" t="s">
        <v>10</v>
      </c>
      <c r="C41" s="81">
        <v>2549221</v>
      </c>
      <c r="D41" s="81">
        <v>228021</v>
      </c>
      <c r="E41" s="81">
        <v>2321200</v>
      </c>
      <c r="F41" s="3"/>
      <c r="G41" s="12"/>
      <c r="H41" s="6"/>
    </row>
    <row r="42" spans="1:8" s="64" customFormat="1" ht="21" customHeight="1">
      <c r="A42" s="91" t="s">
        <v>742</v>
      </c>
      <c r="B42" s="91" t="s">
        <v>743</v>
      </c>
      <c r="C42" s="81">
        <v>1781200</v>
      </c>
      <c r="D42" s="81">
        <v>0</v>
      </c>
      <c r="E42" s="81">
        <v>1781200</v>
      </c>
      <c r="F42" s="3"/>
      <c r="G42" s="12"/>
      <c r="H42" s="6"/>
    </row>
    <row r="43" spans="1:8" s="64" customFormat="1" ht="21" customHeight="1">
      <c r="A43" s="91" t="s">
        <v>744</v>
      </c>
      <c r="B43" s="91" t="s">
        <v>745</v>
      </c>
      <c r="C43" s="81">
        <v>1781200</v>
      </c>
      <c r="D43" s="81">
        <v>0</v>
      </c>
      <c r="E43" s="81">
        <v>1781200</v>
      </c>
      <c r="F43" s="3"/>
      <c r="G43" s="12"/>
      <c r="H43" s="6"/>
    </row>
    <row r="44" spans="1:8" s="64" customFormat="1" ht="21" customHeight="1">
      <c r="A44" s="91" t="s">
        <v>746</v>
      </c>
      <c r="B44" s="91" t="s">
        <v>747</v>
      </c>
      <c r="C44" s="81">
        <v>228021</v>
      </c>
      <c r="D44" s="81">
        <v>228021</v>
      </c>
      <c r="E44" s="81">
        <v>0</v>
      </c>
      <c r="F44" s="3"/>
      <c r="G44" s="12"/>
      <c r="H44" s="6"/>
    </row>
    <row r="45" spans="1:8" s="64" customFormat="1" ht="21" customHeight="1">
      <c r="A45" s="91" t="s">
        <v>748</v>
      </c>
      <c r="B45" s="91" t="s">
        <v>749</v>
      </c>
      <c r="C45" s="81">
        <v>228021</v>
      </c>
      <c r="D45" s="81">
        <v>228021</v>
      </c>
      <c r="E45" s="81">
        <v>0</v>
      </c>
      <c r="F45" s="3"/>
      <c r="G45" s="12"/>
      <c r="H45" s="6"/>
    </row>
    <row r="46" spans="1:8" s="64" customFormat="1" ht="21" customHeight="1">
      <c r="A46" s="91" t="s">
        <v>750</v>
      </c>
      <c r="B46" s="91" t="s">
        <v>378</v>
      </c>
      <c r="C46" s="81">
        <v>540000</v>
      </c>
      <c r="D46" s="81">
        <v>0</v>
      </c>
      <c r="E46" s="81">
        <v>540000</v>
      </c>
      <c r="F46" s="3"/>
      <c r="G46" s="12"/>
      <c r="H46" s="6"/>
    </row>
    <row r="47" spans="1:8" s="64" customFormat="1" ht="21" customHeight="1">
      <c r="A47" s="91" t="s">
        <v>751</v>
      </c>
      <c r="B47" s="91" t="s">
        <v>752</v>
      </c>
      <c r="C47" s="81">
        <v>540000</v>
      </c>
      <c r="D47" s="81">
        <v>0</v>
      </c>
      <c r="E47" s="81">
        <v>540000</v>
      </c>
      <c r="F47" s="3"/>
      <c r="G47" s="12"/>
      <c r="H47" s="6"/>
    </row>
    <row r="48" spans="1:8" s="64" customFormat="1" ht="21" customHeight="1">
      <c r="A48" s="91" t="s">
        <v>753</v>
      </c>
      <c r="B48" s="91" t="s">
        <v>754</v>
      </c>
      <c r="C48" s="81">
        <v>700000</v>
      </c>
      <c r="D48" s="81">
        <v>0</v>
      </c>
      <c r="E48" s="81">
        <v>700000</v>
      </c>
      <c r="F48" s="3"/>
      <c r="G48" s="12"/>
      <c r="H48" s="6"/>
    </row>
    <row r="49" spans="1:8" s="64" customFormat="1" ht="21" customHeight="1">
      <c r="A49" s="91" t="s">
        <v>755</v>
      </c>
      <c r="B49" s="91" t="s">
        <v>756</v>
      </c>
      <c r="C49" s="81">
        <v>350000</v>
      </c>
      <c r="D49" s="81">
        <v>0</v>
      </c>
      <c r="E49" s="81">
        <v>350000</v>
      </c>
      <c r="F49" s="3"/>
      <c r="G49" s="12"/>
      <c r="H49" s="6"/>
    </row>
    <row r="50" spans="1:8" s="64" customFormat="1" ht="21" customHeight="1">
      <c r="A50" s="91" t="s">
        <v>757</v>
      </c>
      <c r="B50" s="91" t="s">
        <v>758</v>
      </c>
      <c r="C50" s="81">
        <v>350000</v>
      </c>
      <c r="D50" s="81">
        <v>0</v>
      </c>
      <c r="E50" s="81">
        <v>350000</v>
      </c>
      <c r="F50" s="3"/>
      <c r="G50" s="12"/>
      <c r="H50" s="6"/>
    </row>
    <row r="51" spans="1:8" s="64" customFormat="1" ht="21" customHeight="1">
      <c r="A51" s="91" t="s">
        <v>759</v>
      </c>
      <c r="B51" s="91" t="s">
        <v>760</v>
      </c>
      <c r="C51" s="81">
        <v>350000</v>
      </c>
      <c r="D51" s="81">
        <v>0</v>
      </c>
      <c r="E51" s="81">
        <v>350000</v>
      </c>
      <c r="F51" s="3"/>
      <c r="G51" s="12"/>
      <c r="H51" s="6"/>
    </row>
    <row r="52" spans="1:8" s="64" customFormat="1" ht="21" customHeight="1">
      <c r="A52" s="91" t="s">
        <v>761</v>
      </c>
      <c r="B52" s="91" t="s">
        <v>762</v>
      </c>
      <c r="C52" s="81">
        <v>350000</v>
      </c>
      <c r="D52" s="81">
        <v>0</v>
      </c>
      <c r="E52" s="81">
        <v>350000</v>
      </c>
      <c r="F52" s="3"/>
      <c r="G52" s="12"/>
      <c r="H52" s="6"/>
    </row>
    <row r="53" spans="1:8" s="64" customFormat="1" ht="21" customHeight="1">
      <c r="A53" s="91" t="s">
        <v>763</v>
      </c>
      <c r="B53" s="91" t="s">
        <v>13</v>
      </c>
      <c r="C53" s="81">
        <v>146672671.86999997</v>
      </c>
      <c r="D53" s="81">
        <v>12632686.640000001</v>
      </c>
      <c r="E53" s="81">
        <v>134039985.22999997</v>
      </c>
      <c r="F53" s="3"/>
      <c r="G53" s="12"/>
      <c r="H53" s="6"/>
    </row>
    <row r="54" spans="1:8" s="64" customFormat="1" ht="21" customHeight="1">
      <c r="A54" s="91" t="s">
        <v>764</v>
      </c>
      <c r="B54" s="91" t="s">
        <v>765</v>
      </c>
      <c r="C54" s="81">
        <v>587200</v>
      </c>
      <c r="D54" s="81">
        <v>0</v>
      </c>
      <c r="E54" s="81">
        <v>587200</v>
      </c>
      <c r="F54" s="3"/>
      <c r="G54" s="12"/>
      <c r="H54" s="6"/>
    </row>
    <row r="55" spans="1:8" s="64" customFormat="1" ht="21" customHeight="1">
      <c r="A55" s="105" t="s">
        <v>389</v>
      </c>
      <c r="B55" s="106" t="s">
        <v>390</v>
      </c>
      <c r="C55" s="81">
        <v>22200</v>
      </c>
      <c r="D55" s="81">
        <v>0</v>
      </c>
      <c r="E55" s="81">
        <v>22200</v>
      </c>
      <c r="F55" s="3"/>
      <c r="G55" s="12"/>
      <c r="H55" s="6"/>
    </row>
    <row r="56" spans="1:8" s="64" customFormat="1" ht="21" customHeight="1">
      <c r="A56" s="91" t="s">
        <v>766</v>
      </c>
      <c r="B56" s="91" t="s">
        <v>767</v>
      </c>
      <c r="C56" s="81">
        <v>565000</v>
      </c>
      <c r="D56" s="81">
        <v>0</v>
      </c>
      <c r="E56" s="81">
        <v>565000</v>
      </c>
      <c r="F56" s="3"/>
      <c r="G56" s="12"/>
      <c r="H56" s="6"/>
    </row>
    <row r="57" spans="1:8" s="64" customFormat="1" ht="21" customHeight="1">
      <c r="A57" s="91" t="s">
        <v>768</v>
      </c>
      <c r="B57" s="91" t="s">
        <v>769</v>
      </c>
      <c r="C57" s="81">
        <v>92737686.629999995</v>
      </c>
      <c r="D57" s="81">
        <v>0</v>
      </c>
      <c r="E57" s="81">
        <v>92737686.629999995</v>
      </c>
      <c r="F57" s="3"/>
      <c r="G57" s="12"/>
      <c r="H57" s="6"/>
    </row>
    <row r="58" spans="1:8" s="64" customFormat="1" ht="21" customHeight="1">
      <c r="A58" s="91" t="s">
        <v>770</v>
      </c>
      <c r="B58" s="91" t="s">
        <v>771</v>
      </c>
      <c r="C58" s="81">
        <v>92330516.629999995</v>
      </c>
      <c r="D58" s="81">
        <v>0</v>
      </c>
      <c r="E58" s="81">
        <v>92330516.629999995</v>
      </c>
      <c r="F58" s="3"/>
      <c r="G58" s="12"/>
      <c r="H58" s="6"/>
    </row>
    <row r="59" spans="1:8" s="64" customFormat="1" ht="21" customHeight="1">
      <c r="A59" s="91" t="s">
        <v>772</v>
      </c>
      <c r="B59" s="91" t="s">
        <v>773</v>
      </c>
      <c r="C59" s="81">
        <v>407170</v>
      </c>
      <c r="D59" s="81">
        <v>0</v>
      </c>
      <c r="E59" s="81">
        <v>407170</v>
      </c>
      <c r="F59" s="3"/>
      <c r="G59" s="12"/>
      <c r="H59" s="6"/>
    </row>
    <row r="60" spans="1:8" s="64" customFormat="1" ht="21" customHeight="1">
      <c r="A60" s="91" t="s">
        <v>774</v>
      </c>
      <c r="B60" s="91" t="s">
        <v>775</v>
      </c>
      <c r="C60" s="81">
        <v>24060008.640000001</v>
      </c>
      <c r="D60" s="81">
        <v>12632686.640000001</v>
      </c>
      <c r="E60" s="81">
        <v>11427322</v>
      </c>
      <c r="F60" s="3"/>
      <c r="G60" s="12"/>
      <c r="H60" s="6"/>
    </row>
    <row r="61" spans="1:8" s="64" customFormat="1" ht="21" customHeight="1">
      <c r="A61" s="91" t="s">
        <v>776</v>
      </c>
      <c r="B61" s="91" t="s">
        <v>777</v>
      </c>
      <c r="C61" s="81">
        <v>2363420</v>
      </c>
      <c r="D61" s="81">
        <v>2363420</v>
      </c>
      <c r="E61" s="81">
        <v>0</v>
      </c>
      <c r="F61" s="3"/>
      <c r="G61" s="12"/>
      <c r="H61" s="6"/>
    </row>
    <row r="62" spans="1:8" s="64" customFormat="1" ht="21" customHeight="1">
      <c r="A62" s="91" t="s">
        <v>778</v>
      </c>
      <c r="B62" s="91" t="s">
        <v>779</v>
      </c>
      <c r="C62" s="81">
        <v>6846177.7599999998</v>
      </c>
      <c r="D62" s="81">
        <v>6846177.7599999998</v>
      </c>
      <c r="E62" s="81">
        <v>0</v>
      </c>
      <c r="F62" s="3"/>
      <c r="G62" s="12"/>
      <c r="H62" s="6"/>
    </row>
    <row r="63" spans="1:8" s="64" customFormat="1" ht="21" customHeight="1">
      <c r="A63" s="91" t="s">
        <v>780</v>
      </c>
      <c r="B63" s="91" t="s">
        <v>781</v>
      </c>
      <c r="C63" s="81">
        <v>3423088.88</v>
      </c>
      <c r="D63" s="81">
        <v>3423088.88</v>
      </c>
      <c r="E63" s="81">
        <v>0</v>
      </c>
      <c r="F63" s="3"/>
      <c r="G63" s="12"/>
      <c r="H63" s="6"/>
    </row>
    <row r="64" spans="1:8" s="64" customFormat="1" ht="21" customHeight="1">
      <c r="A64" s="91" t="s">
        <v>782</v>
      </c>
      <c r="B64" s="91" t="s">
        <v>783</v>
      </c>
      <c r="C64" s="81">
        <v>11427322</v>
      </c>
      <c r="D64" s="81">
        <v>0</v>
      </c>
      <c r="E64" s="81">
        <v>11427322</v>
      </c>
      <c r="F64" s="3"/>
      <c r="G64" s="12"/>
      <c r="H64" s="6"/>
    </row>
    <row r="65" spans="1:8" s="64" customFormat="1" ht="21" customHeight="1">
      <c r="A65" s="91" t="s">
        <v>784</v>
      </c>
      <c r="B65" s="91" t="s">
        <v>785</v>
      </c>
      <c r="C65" s="81">
        <v>3861636</v>
      </c>
      <c r="D65" s="81">
        <v>0</v>
      </c>
      <c r="E65" s="81">
        <v>3861636</v>
      </c>
      <c r="F65" s="3"/>
      <c r="G65" s="12"/>
      <c r="H65" s="6"/>
    </row>
    <row r="66" spans="1:8" s="64" customFormat="1" ht="21" customHeight="1">
      <c r="A66" s="91" t="s">
        <v>786</v>
      </c>
      <c r="B66" s="91" t="s">
        <v>787</v>
      </c>
      <c r="C66" s="81">
        <v>3861636</v>
      </c>
      <c r="D66" s="81">
        <v>0</v>
      </c>
      <c r="E66" s="81">
        <v>3861636</v>
      </c>
      <c r="F66" s="3"/>
      <c r="G66" s="12"/>
      <c r="H66" s="6"/>
    </row>
    <row r="67" spans="1:8" s="64" customFormat="1" ht="21" customHeight="1">
      <c r="A67" s="91" t="s">
        <v>788</v>
      </c>
      <c r="B67" s="91" t="s">
        <v>789</v>
      </c>
      <c r="C67" s="81">
        <v>2723600</v>
      </c>
      <c r="D67" s="81">
        <v>0</v>
      </c>
      <c r="E67" s="81">
        <v>2723600</v>
      </c>
      <c r="F67" s="3"/>
      <c r="G67" s="12"/>
      <c r="H67" s="6"/>
    </row>
    <row r="68" spans="1:8" s="64" customFormat="1" ht="21" customHeight="1">
      <c r="A68" s="91" t="s">
        <v>790</v>
      </c>
      <c r="B68" s="91" t="s">
        <v>791</v>
      </c>
      <c r="C68" s="81">
        <v>700000</v>
      </c>
      <c r="D68" s="81">
        <v>0</v>
      </c>
      <c r="E68" s="81">
        <v>700000</v>
      </c>
      <c r="F68" s="3"/>
      <c r="G68" s="12"/>
      <c r="H68" s="6"/>
    </row>
    <row r="69" spans="1:8" s="64" customFormat="1" ht="21" customHeight="1">
      <c r="A69" s="91" t="s">
        <v>792</v>
      </c>
      <c r="B69" s="91" t="s">
        <v>793</v>
      </c>
      <c r="C69" s="81">
        <v>323600</v>
      </c>
      <c r="D69" s="81">
        <v>0</v>
      </c>
      <c r="E69" s="81">
        <v>323600</v>
      </c>
      <c r="F69" s="3"/>
      <c r="G69" s="12"/>
      <c r="H69" s="6"/>
    </row>
    <row r="70" spans="1:8" s="64" customFormat="1" ht="21" customHeight="1">
      <c r="A70" s="91" t="s">
        <v>794</v>
      </c>
      <c r="B70" s="91" t="s">
        <v>795</v>
      </c>
      <c r="C70" s="81">
        <v>720000</v>
      </c>
      <c r="D70" s="81">
        <v>0</v>
      </c>
      <c r="E70" s="81">
        <v>720000</v>
      </c>
      <c r="F70" s="3"/>
      <c r="G70" s="12"/>
      <c r="H70" s="6"/>
    </row>
    <row r="71" spans="1:8" s="64" customFormat="1" ht="21" customHeight="1">
      <c r="A71" s="91" t="s">
        <v>796</v>
      </c>
      <c r="B71" s="91" t="s">
        <v>797</v>
      </c>
      <c r="C71" s="81">
        <v>980000</v>
      </c>
      <c r="D71" s="81">
        <v>0</v>
      </c>
      <c r="E71" s="81">
        <v>980000</v>
      </c>
      <c r="F71" s="3"/>
      <c r="G71" s="12"/>
      <c r="H71" s="6"/>
    </row>
    <row r="72" spans="1:8" s="64" customFormat="1" ht="21" customHeight="1">
      <c r="A72" s="91" t="s">
        <v>798</v>
      </c>
      <c r="B72" s="91" t="s">
        <v>799</v>
      </c>
      <c r="C72" s="81">
        <v>327239</v>
      </c>
      <c r="D72" s="81">
        <v>0</v>
      </c>
      <c r="E72" s="81">
        <v>327239</v>
      </c>
      <c r="F72" s="3"/>
      <c r="G72" s="12"/>
      <c r="H72" s="6"/>
    </row>
    <row r="73" spans="1:8" s="64" customFormat="1" ht="21" customHeight="1">
      <c r="A73" s="91" t="s">
        <v>800</v>
      </c>
      <c r="B73" s="91" t="s">
        <v>801</v>
      </c>
      <c r="C73" s="81">
        <v>327239</v>
      </c>
      <c r="D73" s="81">
        <v>0</v>
      </c>
      <c r="E73" s="81">
        <v>327239</v>
      </c>
      <c r="F73" s="3"/>
      <c r="G73" s="12"/>
      <c r="H73" s="6"/>
    </row>
    <row r="74" spans="1:8" s="64" customFormat="1" ht="21" customHeight="1">
      <c r="A74" s="91" t="s">
        <v>802</v>
      </c>
      <c r="B74" s="91" t="s">
        <v>803</v>
      </c>
      <c r="C74" s="81">
        <v>926600</v>
      </c>
      <c r="D74" s="81">
        <v>0</v>
      </c>
      <c r="E74" s="81">
        <v>926600</v>
      </c>
      <c r="F74" s="3"/>
      <c r="G74" s="12"/>
      <c r="H74" s="6"/>
    </row>
    <row r="75" spans="1:8" s="64" customFormat="1" ht="21" customHeight="1">
      <c r="A75" s="91" t="s">
        <v>804</v>
      </c>
      <c r="B75" s="91" t="s">
        <v>805</v>
      </c>
      <c r="C75" s="81">
        <v>25000</v>
      </c>
      <c r="D75" s="81">
        <v>0</v>
      </c>
      <c r="E75" s="81">
        <v>25000</v>
      </c>
      <c r="F75" s="3"/>
      <c r="G75" s="12"/>
      <c r="H75" s="6"/>
    </row>
    <row r="76" spans="1:8" s="64" customFormat="1" ht="21" customHeight="1">
      <c r="A76" s="107" t="s">
        <v>885</v>
      </c>
      <c r="B76" s="108" t="s">
        <v>463</v>
      </c>
      <c r="C76" s="81">
        <v>441600</v>
      </c>
      <c r="D76" s="81">
        <v>0</v>
      </c>
      <c r="E76" s="81">
        <v>441600</v>
      </c>
      <c r="F76" s="3"/>
      <c r="G76" s="12"/>
      <c r="H76" s="6"/>
    </row>
    <row r="77" spans="1:8" s="64" customFormat="1" ht="21" customHeight="1">
      <c r="A77" s="91" t="s">
        <v>806</v>
      </c>
      <c r="B77" s="91" t="s">
        <v>807</v>
      </c>
      <c r="C77" s="81">
        <v>460000</v>
      </c>
      <c r="D77" s="81">
        <v>0</v>
      </c>
      <c r="E77" s="81">
        <v>460000</v>
      </c>
      <c r="F77" s="3"/>
      <c r="G77" s="12"/>
      <c r="H77" s="6"/>
    </row>
    <row r="78" spans="1:8" s="64" customFormat="1" ht="21" customHeight="1">
      <c r="A78" s="91" t="s">
        <v>808</v>
      </c>
      <c r="B78" s="91" t="s">
        <v>809</v>
      </c>
      <c r="C78" s="81">
        <v>6355650</v>
      </c>
      <c r="D78" s="81">
        <v>0</v>
      </c>
      <c r="E78" s="81">
        <v>6355650</v>
      </c>
      <c r="F78" s="3"/>
      <c r="G78" s="12"/>
      <c r="H78" s="6"/>
    </row>
    <row r="79" spans="1:8" s="64" customFormat="1" ht="21" customHeight="1">
      <c r="A79" s="91" t="s">
        <v>810</v>
      </c>
      <c r="B79" s="91" t="s">
        <v>811</v>
      </c>
      <c r="C79" s="81">
        <v>2612720</v>
      </c>
      <c r="D79" s="81">
        <v>0</v>
      </c>
      <c r="E79" s="81">
        <v>2612720</v>
      </c>
      <c r="F79" s="3"/>
      <c r="G79" s="12"/>
      <c r="H79" s="6"/>
    </row>
    <row r="80" spans="1:8" s="64" customFormat="1" ht="21" customHeight="1">
      <c r="A80" s="91" t="s">
        <v>812</v>
      </c>
      <c r="B80" s="91" t="s">
        <v>813</v>
      </c>
      <c r="C80" s="81">
        <v>3000000</v>
      </c>
      <c r="D80" s="81">
        <v>0</v>
      </c>
      <c r="E80" s="81">
        <v>3000000</v>
      </c>
      <c r="F80" s="3"/>
      <c r="G80" s="12"/>
      <c r="H80" s="6"/>
    </row>
    <row r="81" spans="1:8" s="64" customFormat="1" ht="21" customHeight="1">
      <c r="A81" s="91" t="s">
        <v>814</v>
      </c>
      <c r="B81" s="91" t="s">
        <v>815</v>
      </c>
      <c r="C81" s="81">
        <v>742930</v>
      </c>
      <c r="D81" s="81">
        <v>0</v>
      </c>
      <c r="E81" s="81">
        <v>742930</v>
      </c>
      <c r="F81" s="3"/>
      <c r="G81" s="12"/>
      <c r="H81" s="6"/>
    </row>
    <row r="82" spans="1:8" s="64" customFormat="1" ht="21" customHeight="1">
      <c r="A82" s="91" t="s">
        <v>816</v>
      </c>
      <c r="B82" s="91" t="s">
        <v>817</v>
      </c>
      <c r="C82" s="81">
        <v>2000</v>
      </c>
      <c r="D82" s="81">
        <v>0</v>
      </c>
      <c r="E82" s="81">
        <v>2000</v>
      </c>
      <c r="F82" s="3"/>
      <c r="G82" s="12"/>
      <c r="H82" s="6"/>
    </row>
    <row r="83" spans="1:8" s="64" customFormat="1" ht="21" customHeight="1">
      <c r="A83" s="91" t="s">
        <v>818</v>
      </c>
      <c r="B83" s="91" t="s">
        <v>819</v>
      </c>
      <c r="C83" s="81">
        <v>2000</v>
      </c>
      <c r="D83" s="81">
        <v>0</v>
      </c>
      <c r="E83" s="81">
        <v>2000</v>
      </c>
      <c r="F83" s="3"/>
      <c r="G83" s="12"/>
      <c r="H83" s="6"/>
    </row>
    <row r="84" spans="1:8" s="64" customFormat="1" ht="21" customHeight="1">
      <c r="A84" s="91" t="s">
        <v>820</v>
      </c>
      <c r="B84" s="91" t="s">
        <v>821</v>
      </c>
      <c r="C84" s="81">
        <v>12748220</v>
      </c>
      <c r="D84" s="81">
        <v>0</v>
      </c>
      <c r="E84" s="81">
        <v>12748220</v>
      </c>
      <c r="F84" s="3"/>
      <c r="G84" s="12"/>
      <c r="H84" s="6"/>
    </row>
    <row r="85" spans="1:8" s="64" customFormat="1" ht="21" customHeight="1">
      <c r="A85" s="91" t="s">
        <v>822</v>
      </c>
      <c r="B85" s="91" t="s">
        <v>823</v>
      </c>
      <c r="C85" s="81">
        <v>12748220</v>
      </c>
      <c r="D85" s="81">
        <v>0</v>
      </c>
      <c r="E85" s="81">
        <v>12748220</v>
      </c>
      <c r="F85" s="3"/>
      <c r="G85" s="12"/>
      <c r="H85" s="6"/>
    </row>
    <row r="86" spans="1:8" s="64" customFormat="1" ht="21" customHeight="1">
      <c r="A86" s="91" t="s">
        <v>824</v>
      </c>
      <c r="B86" s="91" t="s">
        <v>825</v>
      </c>
      <c r="C86" s="81">
        <v>510000</v>
      </c>
      <c r="D86" s="81">
        <v>0</v>
      </c>
      <c r="E86" s="81">
        <v>510000</v>
      </c>
      <c r="F86" s="3"/>
      <c r="G86" s="12"/>
      <c r="H86" s="6"/>
    </row>
    <row r="87" spans="1:8" s="64" customFormat="1" ht="21" customHeight="1">
      <c r="A87" s="91" t="s">
        <v>826</v>
      </c>
      <c r="B87" s="91" t="s">
        <v>827</v>
      </c>
      <c r="C87" s="81">
        <v>510000</v>
      </c>
      <c r="D87" s="81">
        <v>0</v>
      </c>
      <c r="E87" s="81">
        <v>510000</v>
      </c>
      <c r="F87" s="3"/>
      <c r="G87" s="12"/>
      <c r="H87" s="6"/>
    </row>
    <row r="88" spans="1:8" s="64" customFormat="1" ht="21" customHeight="1">
      <c r="A88" s="91" t="s">
        <v>828</v>
      </c>
      <c r="B88" s="91" t="s">
        <v>829</v>
      </c>
      <c r="C88" s="81">
        <v>470000</v>
      </c>
      <c r="D88" s="81">
        <v>0</v>
      </c>
      <c r="E88" s="81">
        <v>470000</v>
      </c>
      <c r="F88" s="3"/>
      <c r="G88" s="12"/>
      <c r="H88" s="6"/>
    </row>
    <row r="89" spans="1:8" s="64" customFormat="1" ht="21" customHeight="1">
      <c r="A89" s="91" t="s">
        <v>830</v>
      </c>
      <c r="B89" s="91" t="s">
        <v>831</v>
      </c>
      <c r="C89" s="81">
        <v>470000</v>
      </c>
      <c r="D89" s="81">
        <v>0</v>
      </c>
      <c r="E89" s="81">
        <v>470000</v>
      </c>
      <c r="F89" s="3"/>
      <c r="G89" s="12"/>
      <c r="H89" s="6"/>
    </row>
    <row r="90" spans="1:8" s="64" customFormat="1" ht="21" customHeight="1">
      <c r="A90" s="91" t="s">
        <v>832</v>
      </c>
      <c r="B90" s="91" t="s">
        <v>496</v>
      </c>
      <c r="C90" s="81">
        <v>1362831.6</v>
      </c>
      <c r="D90" s="81">
        <v>0</v>
      </c>
      <c r="E90" s="81">
        <v>1362831.6</v>
      </c>
      <c r="F90" s="3"/>
      <c r="G90" s="12"/>
      <c r="H90" s="6"/>
    </row>
    <row r="91" spans="1:8" s="64" customFormat="1" ht="21" customHeight="1">
      <c r="A91" s="103" t="s">
        <v>886</v>
      </c>
      <c r="B91" s="109" t="s">
        <v>496</v>
      </c>
      <c r="C91" s="81">
        <v>1362831.6</v>
      </c>
      <c r="D91" s="81">
        <v>0</v>
      </c>
      <c r="E91" s="81">
        <v>1362831.6</v>
      </c>
      <c r="F91" s="3"/>
      <c r="G91" s="12"/>
      <c r="H91" s="6"/>
    </row>
    <row r="92" spans="1:8" s="64" customFormat="1" ht="21" customHeight="1">
      <c r="A92" s="91" t="s">
        <v>833</v>
      </c>
      <c r="B92" s="91" t="s">
        <v>834</v>
      </c>
      <c r="C92" s="81">
        <v>18259987.259999998</v>
      </c>
      <c r="D92" s="81">
        <v>6282519.4299999997</v>
      </c>
      <c r="E92" s="81">
        <v>11977467.829999998</v>
      </c>
      <c r="F92" s="3"/>
      <c r="G92" s="12"/>
      <c r="H92" s="6"/>
    </row>
    <row r="93" spans="1:8" s="64" customFormat="1" ht="21" customHeight="1">
      <c r="A93" s="91" t="s">
        <v>835</v>
      </c>
      <c r="B93" s="91" t="s">
        <v>836</v>
      </c>
      <c r="C93" s="81">
        <v>762426</v>
      </c>
      <c r="D93" s="81">
        <v>0</v>
      </c>
      <c r="E93" s="81">
        <v>762426</v>
      </c>
      <c r="F93" s="3"/>
      <c r="G93" s="12"/>
      <c r="H93" s="6"/>
    </row>
    <row r="94" spans="1:8" s="64" customFormat="1" ht="21" customHeight="1">
      <c r="A94" s="91" t="s">
        <v>837</v>
      </c>
      <c r="B94" s="91" t="s">
        <v>838</v>
      </c>
      <c r="C94" s="81">
        <v>762426</v>
      </c>
      <c r="D94" s="81">
        <v>0</v>
      </c>
      <c r="E94" s="81">
        <v>762426</v>
      </c>
      <c r="F94" s="3"/>
      <c r="G94" s="12"/>
      <c r="H94" s="6"/>
    </row>
    <row r="95" spans="1:8" s="64" customFormat="1" ht="21" customHeight="1">
      <c r="A95" s="103" t="s">
        <v>882</v>
      </c>
      <c r="B95" s="100" t="s">
        <v>881</v>
      </c>
      <c r="C95" s="81">
        <v>630000</v>
      </c>
      <c r="D95" s="81">
        <v>0</v>
      </c>
      <c r="E95" s="81">
        <v>630000</v>
      </c>
      <c r="F95" s="3"/>
      <c r="G95" s="12"/>
      <c r="H95" s="6"/>
    </row>
    <row r="96" spans="1:8" s="64" customFormat="1" ht="21" customHeight="1">
      <c r="A96" s="101" t="s">
        <v>883</v>
      </c>
      <c r="B96" s="102" t="s">
        <v>508</v>
      </c>
      <c r="C96" s="81">
        <v>630000</v>
      </c>
      <c r="D96" s="81">
        <v>0</v>
      </c>
      <c r="E96" s="81">
        <v>630000</v>
      </c>
      <c r="F96" s="3"/>
      <c r="G96" s="12"/>
      <c r="H96" s="6"/>
    </row>
    <row r="97" spans="1:8" s="64" customFormat="1" ht="21" customHeight="1">
      <c r="A97" s="91" t="s">
        <v>839</v>
      </c>
      <c r="B97" s="91" t="s">
        <v>840</v>
      </c>
      <c r="C97" s="81">
        <v>3220426</v>
      </c>
      <c r="D97" s="81">
        <v>0</v>
      </c>
      <c r="E97" s="81">
        <v>3220426</v>
      </c>
      <c r="F97" s="3"/>
      <c r="G97" s="12"/>
      <c r="H97" s="6"/>
    </row>
    <row r="98" spans="1:8" s="64" customFormat="1" ht="21" customHeight="1">
      <c r="A98" s="91" t="s">
        <v>841</v>
      </c>
      <c r="B98" s="91" t="s">
        <v>842</v>
      </c>
      <c r="C98" s="81">
        <v>3220426</v>
      </c>
      <c r="D98" s="81">
        <v>0</v>
      </c>
      <c r="E98" s="81">
        <v>3220426</v>
      </c>
      <c r="F98" s="3"/>
      <c r="G98" s="12"/>
      <c r="H98" s="6"/>
    </row>
    <row r="99" spans="1:8" s="64" customFormat="1" ht="21" customHeight="1">
      <c r="A99" s="91" t="s">
        <v>843</v>
      </c>
      <c r="B99" s="91" t="s">
        <v>844</v>
      </c>
      <c r="C99" s="81">
        <v>6282519.4299999997</v>
      </c>
      <c r="D99" s="81">
        <v>6282519.4299999997</v>
      </c>
      <c r="E99" s="81">
        <v>0</v>
      </c>
      <c r="F99" s="3"/>
      <c r="G99" s="12"/>
      <c r="H99" s="6"/>
    </row>
    <row r="100" spans="1:8" s="64" customFormat="1" ht="21" customHeight="1">
      <c r="A100" s="91" t="s">
        <v>845</v>
      </c>
      <c r="B100" s="91" t="s">
        <v>846</v>
      </c>
      <c r="C100" s="81">
        <v>5562519.4299999997</v>
      </c>
      <c r="D100" s="81">
        <v>5562519.4299999997</v>
      </c>
      <c r="E100" s="81">
        <v>0</v>
      </c>
      <c r="F100" s="3"/>
      <c r="G100" s="12"/>
      <c r="H100" s="6"/>
    </row>
    <row r="101" spans="1:8" s="64" customFormat="1" ht="21" customHeight="1">
      <c r="A101" s="91" t="s">
        <v>847</v>
      </c>
      <c r="B101" s="91" t="s">
        <v>848</v>
      </c>
      <c r="C101" s="81">
        <v>720000</v>
      </c>
      <c r="D101" s="81">
        <v>720000</v>
      </c>
      <c r="E101" s="81">
        <v>0</v>
      </c>
      <c r="F101" s="3"/>
      <c r="G101" s="12"/>
      <c r="H101" s="6"/>
    </row>
    <row r="102" spans="1:8" s="64" customFormat="1" ht="21" customHeight="1">
      <c r="A102" s="91" t="s">
        <v>849</v>
      </c>
      <c r="B102" s="91" t="s">
        <v>850</v>
      </c>
      <c r="C102" s="81">
        <v>4350000</v>
      </c>
      <c r="D102" s="81">
        <v>0</v>
      </c>
      <c r="E102" s="81">
        <v>4350000</v>
      </c>
      <c r="F102" s="3"/>
      <c r="G102" s="12"/>
      <c r="H102" s="6"/>
    </row>
    <row r="103" spans="1:8" s="64" customFormat="1" ht="21" customHeight="1">
      <c r="A103" s="91" t="s">
        <v>851</v>
      </c>
      <c r="B103" s="91" t="s">
        <v>852</v>
      </c>
      <c r="C103" s="81">
        <v>2350000</v>
      </c>
      <c r="D103" s="81">
        <v>0</v>
      </c>
      <c r="E103" s="81">
        <v>2350000</v>
      </c>
      <c r="F103" s="3"/>
      <c r="G103" s="12"/>
      <c r="H103" s="6"/>
    </row>
    <row r="104" spans="1:8" s="64" customFormat="1" ht="21" customHeight="1">
      <c r="A104" s="91" t="s">
        <v>853</v>
      </c>
      <c r="B104" s="91" t="s">
        <v>854</v>
      </c>
      <c r="C104" s="81">
        <v>2000000</v>
      </c>
      <c r="D104" s="81">
        <v>0</v>
      </c>
      <c r="E104" s="81">
        <v>2000000</v>
      </c>
      <c r="F104" s="3"/>
      <c r="G104" s="12"/>
      <c r="H104" s="6"/>
    </row>
    <row r="105" spans="1:8" s="64" customFormat="1" ht="21" customHeight="1">
      <c r="A105" s="91" t="s">
        <v>855</v>
      </c>
      <c r="B105" s="91" t="s">
        <v>531</v>
      </c>
      <c r="C105" s="81">
        <v>3014615.83</v>
      </c>
      <c r="D105" s="81">
        <v>0</v>
      </c>
      <c r="E105" s="81">
        <v>3014615.83</v>
      </c>
      <c r="F105" s="3"/>
      <c r="G105" s="12"/>
      <c r="H105" s="6"/>
    </row>
    <row r="106" spans="1:8" s="64" customFormat="1" ht="21" customHeight="1">
      <c r="A106" s="91" t="s">
        <v>856</v>
      </c>
      <c r="B106" s="91" t="s">
        <v>857</v>
      </c>
      <c r="C106" s="81">
        <v>3014615.83</v>
      </c>
      <c r="D106" s="81">
        <v>0</v>
      </c>
      <c r="E106" s="81">
        <v>3014615.83</v>
      </c>
      <c r="F106" s="3"/>
      <c r="G106" s="12"/>
      <c r="H106" s="6"/>
    </row>
    <row r="107" spans="1:8" s="64" customFormat="1" ht="21" customHeight="1">
      <c r="A107" s="91" t="s">
        <v>858</v>
      </c>
      <c r="B107" s="91" t="s">
        <v>17</v>
      </c>
      <c r="C107" s="81">
        <v>69819815.189999998</v>
      </c>
      <c r="D107" s="81">
        <v>0</v>
      </c>
      <c r="E107" s="81">
        <v>69819815.189999998</v>
      </c>
      <c r="F107" s="3"/>
      <c r="G107" s="12"/>
      <c r="H107" s="6"/>
    </row>
    <row r="108" spans="1:8" s="64" customFormat="1" ht="21" customHeight="1">
      <c r="A108" s="91" t="s">
        <v>859</v>
      </c>
      <c r="B108" s="91" t="s">
        <v>860</v>
      </c>
      <c r="C108" s="81">
        <v>3637020</v>
      </c>
      <c r="D108" s="81">
        <v>0</v>
      </c>
      <c r="E108" s="81">
        <v>3637020</v>
      </c>
      <c r="F108" s="3"/>
      <c r="G108" s="12"/>
      <c r="H108" s="6"/>
    </row>
    <row r="109" spans="1:8" s="64" customFormat="1" ht="21" customHeight="1">
      <c r="A109" s="91" t="s">
        <v>861</v>
      </c>
      <c r="B109" s="91" t="s">
        <v>862</v>
      </c>
      <c r="C109" s="81">
        <v>1131000</v>
      </c>
      <c r="D109" s="81">
        <v>0</v>
      </c>
      <c r="E109" s="81">
        <v>1131000</v>
      </c>
      <c r="F109" s="3"/>
      <c r="G109" s="12"/>
      <c r="H109" s="6"/>
    </row>
    <row r="110" spans="1:8" s="64" customFormat="1" ht="21" customHeight="1">
      <c r="A110" s="91" t="s">
        <v>863</v>
      </c>
      <c r="B110" s="91" t="s">
        <v>864</v>
      </c>
      <c r="C110" s="81">
        <v>2506020</v>
      </c>
      <c r="D110" s="81">
        <v>0</v>
      </c>
      <c r="E110" s="81">
        <v>2506020</v>
      </c>
      <c r="F110" s="3"/>
      <c r="G110" s="12"/>
      <c r="H110" s="6"/>
    </row>
    <row r="111" spans="1:8" s="64" customFormat="1" ht="21" customHeight="1">
      <c r="A111" s="91" t="s">
        <v>865</v>
      </c>
      <c r="B111" s="91" t="s">
        <v>547</v>
      </c>
      <c r="C111" s="81">
        <v>7400000</v>
      </c>
      <c r="D111" s="81">
        <v>0</v>
      </c>
      <c r="E111" s="81">
        <v>7400000</v>
      </c>
      <c r="F111" s="3"/>
      <c r="G111" s="12"/>
      <c r="H111" s="6"/>
    </row>
    <row r="112" spans="1:8" s="64" customFormat="1" ht="21" customHeight="1">
      <c r="A112" s="91" t="s">
        <v>866</v>
      </c>
      <c r="B112" s="91" t="s">
        <v>867</v>
      </c>
      <c r="C112" s="81">
        <v>7400000</v>
      </c>
      <c r="D112" s="81">
        <v>0</v>
      </c>
      <c r="E112" s="81">
        <v>7400000</v>
      </c>
      <c r="F112" s="3"/>
      <c r="G112" s="12"/>
      <c r="H112" s="6"/>
    </row>
    <row r="113" spans="1:8" s="64" customFormat="1" ht="21" customHeight="1">
      <c r="A113" s="91" t="s">
        <v>868</v>
      </c>
      <c r="B113" s="91" t="s">
        <v>550</v>
      </c>
      <c r="C113" s="81">
        <v>28213916.739999998</v>
      </c>
      <c r="D113" s="81">
        <v>0</v>
      </c>
      <c r="E113" s="81">
        <v>28213916.739999998</v>
      </c>
      <c r="F113" s="3"/>
      <c r="G113" s="12"/>
      <c r="H113" s="6"/>
    </row>
    <row r="114" spans="1:8" s="64" customFormat="1" ht="21" customHeight="1">
      <c r="A114" s="91" t="s">
        <v>869</v>
      </c>
      <c r="B114" s="91" t="s">
        <v>870</v>
      </c>
      <c r="C114" s="81">
        <v>28213916.740000002</v>
      </c>
      <c r="D114" s="81">
        <v>0</v>
      </c>
      <c r="E114" s="81">
        <v>28213916.740000002</v>
      </c>
      <c r="F114" s="3"/>
      <c r="G114" s="12"/>
      <c r="H114" s="6"/>
    </row>
    <row r="115" spans="1:8" s="64" customFormat="1" ht="21" customHeight="1">
      <c r="A115" s="91" t="s">
        <v>871</v>
      </c>
      <c r="B115" s="91" t="s">
        <v>555</v>
      </c>
      <c r="C115" s="81">
        <v>30568878.449999999</v>
      </c>
      <c r="D115" s="81">
        <v>0</v>
      </c>
      <c r="E115" s="81">
        <v>30568878.449999999</v>
      </c>
      <c r="F115" s="3"/>
      <c r="G115" s="12"/>
      <c r="H115" s="6"/>
    </row>
    <row r="116" spans="1:8" s="64" customFormat="1" ht="21" customHeight="1">
      <c r="A116" s="103" t="s">
        <v>887</v>
      </c>
      <c r="B116" s="91" t="s">
        <v>872</v>
      </c>
      <c r="C116" s="81">
        <v>30568878.450000003</v>
      </c>
      <c r="D116" s="81">
        <v>0</v>
      </c>
      <c r="E116" s="81">
        <v>30568878.450000003</v>
      </c>
      <c r="F116" s="3"/>
      <c r="G116" s="12"/>
      <c r="H116" s="6"/>
    </row>
    <row r="117" spans="1:8" s="64" customFormat="1" ht="21" customHeight="1">
      <c r="A117" s="91" t="s">
        <v>873</v>
      </c>
      <c r="B117" s="91" t="s">
        <v>874</v>
      </c>
      <c r="C117" s="81">
        <v>11159377.32</v>
      </c>
      <c r="D117" s="81">
        <v>11159377.32</v>
      </c>
      <c r="E117" s="81">
        <v>0</v>
      </c>
      <c r="F117" s="3"/>
      <c r="G117" s="12"/>
      <c r="H117" s="6"/>
    </row>
    <row r="118" spans="1:8" s="64" customFormat="1" ht="21" customHeight="1">
      <c r="A118" s="91" t="s">
        <v>875</v>
      </c>
      <c r="B118" s="91" t="s">
        <v>876</v>
      </c>
      <c r="C118" s="81">
        <v>11159377.32</v>
      </c>
      <c r="D118" s="81">
        <v>11159377.32</v>
      </c>
      <c r="E118" s="81">
        <v>0</v>
      </c>
      <c r="F118" s="3"/>
      <c r="G118" s="12"/>
      <c r="H118" s="6"/>
    </row>
    <row r="119" spans="1:8" s="64" customFormat="1" ht="21" customHeight="1">
      <c r="A119" s="91" t="s">
        <v>877</v>
      </c>
      <c r="B119" s="91" t="s">
        <v>878</v>
      </c>
      <c r="C119" s="81">
        <v>5687593.3200000003</v>
      </c>
      <c r="D119" s="81">
        <v>5687593.3200000003</v>
      </c>
      <c r="E119" s="81">
        <v>0</v>
      </c>
      <c r="F119" s="3"/>
      <c r="G119" s="12"/>
      <c r="H119" s="6"/>
    </row>
    <row r="120" spans="1:8" s="64" customFormat="1" ht="21" customHeight="1">
      <c r="A120" s="93" t="s">
        <v>879</v>
      </c>
      <c r="B120" s="93" t="s">
        <v>880</v>
      </c>
      <c r="C120" s="81">
        <v>5471784</v>
      </c>
      <c r="D120" s="81">
        <v>5471784</v>
      </c>
      <c r="E120" s="81">
        <v>0</v>
      </c>
      <c r="F120" s="3"/>
      <c r="G120" s="12"/>
      <c r="H120" s="6"/>
    </row>
    <row r="121" spans="1:8" ht="21" customHeight="1">
      <c r="A121" s="6"/>
      <c r="B121" s="5" t="s">
        <v>56</v>
      </c>
      <c r="C121" s="7">
        <v>343368510.69</v>
      </c>
      <c r="D121" s="81">
        <v>88026119.010000005</v>
      </c>
      <c r="E121" s="81">
        <f t="shared" ref="E121" si="0">C121-D121</f>
        <v>255342391.68000001</v>
      </c>
      <c r="F121" s="6"/>
      <c r="G121" s="6"/>
      <c r="H121" s="6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D23"/>
  <sheetViews>
    <sheetView workbookViewId="0">
      <selection activeCell="D16" sqref="D16"/>
    </sheetView>
  </sheetViews>
  <sheetFormatPr defaultRowHeight="13.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>
      <c r="A1" s="41" t="s">
        <v>87</v>
      </c>
    </row>
    <row r="2" spans="1:4" ht="22.5" customHeight="1">
      <c r="A2" s="119" t="s">
        <v>53</v>
      </c>
      <c r="B2" s="119"/>
      <c r="C2" s="119"/>
      <c r="D2" s="119"/>
    </row>
    <row r="3" spans="1:4">
      <c r="D3" s="18" t="s">
        <v>51</v>
      </c>
    </row>
    <row r="4" spans="1:4" ht="21.75" customHeight="1">
      <c r="A4" s="118" t="s">
        <v>43</v>
      </c>
      <c r="B4" s="118"/>
      <c r="C4" s="118" t="s">
        <v>44</v>
      </c>
      <c r="D4" s="118"/>
    </row>
    <row r="5" spans="1:4" ht="21.75" customHeight="1">
      <c r="A5" s="13" t="s">
        <v>46</v>
      </c>
      <c r="B5" s="13" t="s">
        <v>48</v>
      </c>
      <c r="C5" s="13" t="s">
        <v>49</v>
      </c>
      <c r="D5" s="13" t="s">
        <v>48</v>
      </c>
    </row>
    <row r="6" spans="1:4" ht="21.75" customHeight="1">
      <c r="A6" s="15" t="s">
        <v>41</v>
      </c>
      <c r="B6" s="16"/>
      <c r="C6" s="83" t="s">
        <v>661</v>
      </c>
      <c r="D6" s="81" t="s">
        <v>574</v>
      </c>
    </row>
    <row r="7" spans="1:4" ht="21.75" customHeight="1">
      <c r="A7" s="15" t="s">
        <v>93</v>
      </c>
      <c r="B7" s="81" t="s">
        <v>574</v>
      </c>
      <c r="C7" s="83" t="s">
        <v>662</v>
      </c>
      <c r="D7" s="81">
        <v>92765764.140000001</v>
      </c>
    </row>
    <row r="8" spans="1:4" ht="21.75" customHeight="1">
      <c r="A8" s="15" t="s">
        <v>94</v>
      </c>
      <c r="B8" s="81">
        <v>0</v>
      </c>
      <c r="C8" s="84" t="s">
        <v>663</v>
      </c>
      <c r="D8" s="81">
        <v>384500</v>
      </c>
    </row>
    <row r="9" spans="1:4" ht="21.75" customHeight="1">
      <c r="A9" s="15"/>
      <c r="B9" s="15"/>
      <c r="C9" s="83" t="s">
        <v>664</v>
      </c>
      <c r="D9" s="81">
        <v>1057173.9099999999</v>
      </c>
    </row>
    <row r="10" spans="1:4" ht="21.75" customHeight="1">
      <c r="A10" s="15" t="s">
        <v>42</v>
      </c>
      <c r="B10" s="15"/>
      <c r="C10" s="83" t="s">
        <v>665</v>
      </c>
      <c r="D10" s="81">
        <v>2549221</v>
      </c>
    </row>
    <row r="11" spans="1:4" ht="21.75" customHeight="1">
      <c r="A11" s="15" t="s">
        <v>93</v>
      </c>
      <c r="B11" s="15"/>
      <c r="C11" s="83" t="s">
        <v>666</v>
      </c>
      <c r="D11" s="81"/>
    </row>
    <row r="12" spans="1:4" ht="21.75" customHeight="1">
      <c r="A12" s="15" t="s">
        <v>94</v>
      </c>
      <c r="B12" s="15"/>
      <c r="C12" s="85" t="s">
        <v>667</v>
      </c>
      <c r="D12" s="81">
        <v>700000</v>
      </c>
    </row>
    <row r="13" spans="1:4" s="64" customFormat="1" ht="21.75" customHeight="1">
      <c r="A13" s="15"/>
      <c r="B13" s="15"/>
      <c r="C13" s="85" t="s">
        <v>668</v>
      </c>
      <c r="D13" s="81">
        <v>146672671.86999997</v>
      </c>
    </row>
    <row r="14" spans="1:4" s="64" customFormat="1" ht="21.75" customHeight="1">
      <c r="A14" s="15"/>
      <c r="B14" s="15"/>
      <c r="C14" s="82" t="s">
        <v>669</v>
      </c>
      <c r="D14" s="81">
        <v>18259987.259999998</v>
      </c>
    </row>
    <row r="15" spans="1:4" s="64" customFormat="1" ht="21.75" customHeight="1">
      <c r="A15" s="15"/>
      <c r="B15" s="15"/>
      <c r="C15" s="82" t="s">
        <v>670</v>
      </c>
      <c r="D15" s="81">
        <v>69819815.189999998</v>
      </c>
    </row>
    <row r="16" spans="1:4" s="64" customFormat="1" ht="21.75" customHeight="1">
      <c r="A16" s="15"/>
      <c r="B16" s="15"/>
      <c r="C16" s="86" t="s">
        <v>671</v>
      </c>
      <c r="D16" s="81">
        <v>11159377.32</v>
      </c>
    </row>
    <row r="17" spans="1:4" s="64" customFormat="1" ht="21.75" customHeight="1">
      <c r="A17" s="15"/>
      <c r="B17" s="15"/>
      <c r="C17" s="87" t="s">
        <v>672</v>
      </c>
      <c r="D17" s="15"/>
    </row>
    <row r="18" spans="1:4" ht="21.75" customHeight="1">
      <c r="A18" s="15"/>
      <c r="B18" s="15"/>
      <c r="C18" s="4" t="s">
        <v>23</v>
      </c>
      <c r="D18" s="15"/>
    </row>
    <row r="19" spans="1:4" ht="21.75" customHeight="1">
      <c r="A19" s="15"/>
      <c r="B19" s="15"/>
      <c r="C19" s="15"/>
      <c r="D19" s="15"/>
    </row>
    <row r="20" spans="1:4" ht="21.75" customHeight="1">
      <c r="A20" s="15"/>
      <c r="B20" s="15"/>
      <c r="C20" s="15"/>
      <c r="D20" s="15"/>
    </row>
    <row r="21" spans="1:4" ht="21.75" customHeight="1">
      <c r="A21" s="15"/>
      <c r="B21" s="15"/>
      <c r="C21" s="15" t="s">
        <v>50</v>
      </c>
      <c r="D21" s="15"/>
    </row>
    <row r="22" spans="1:4" ht="21.75" customHeight="1">
      <c r="A22" s="15"/>
      <c r="B22" s="15"/>
      <c r="C22" s="15"/>
      <c r="D22" s="15"/>
    </row>
    <row r="23" spans="1:4" ht="21.75" customHeight="1">
      <c r="A23" s="11" t="s">
        <v>20</v>
      </c>
      <c r="B23" s="81" t="s">
        <v>574</v>
      </c>
      <c r="C23" s="11" t="s">
        <v>21</v>
      </c>
      <c r="D23" s="81" t="s">
        <v>574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121"/>
  <sheetViews>
    <sheetView workbookViewId="0">
      <selection activeCell="A5" sqref="A5:E121"/>
    </sheetView>
  </sheetViews>
  <sheetFormatPr defaultRowHeight="13.5"/>
  <cols>
    <col min="1" max="1" width="12.5" customWidth="1"/>
    <col min="2" max="2" width="18.625" customWidth="1"/>
    <col min="3" max="3" width="17.75" customWidth="1"/>
    <col min="4" max="4" width="13.75" customWidth="1"/>
    <col min="5" max="5" width="12.375" customWidth="1"/>
  </cols>
  <sheetData>
    <row r="1" spans="1:7" ht="21" customHeight="1">
      <c r="A1" s="41" t="s">
        <v>88</v>
      </c>
    </row>
    <row r="2" spans="1:7" ht="31.5" customHeight="1">
      <c r="A2" s="119" t="s">
        <v>57</v>
      </c>
      <c r="B2" s="119"/>
      <c r="C2" s="119"/>
      <c r="D2" s="119"/>
      <c r="E2" s="119"/>
    </row>
    <row r="3" spans="1:7">
      <c r="E3" s="17" t="s">
        <v>59</v>
      </c>
    </row>
    <row r="4" spans="1:7">
      <c r="A4" s="20" t="s">
        <v>33</v>
      </c>
      <c r="B4" s="9" t="s">
        <v>58</v>
      </c>
      <c r="C4" s="20" t="s">
        <v>55</v>
      </c>
      <c r="D4" s="20" t="s">
        <v>34</v>
      </c>
      <c r="E4" s="20" t="s">
        <v>35</v>
      </c>
      <c r="F4" s="122"/>
      <c r="G4" s="123"/>
    </row>
    <row r="5" spans="1:7">
      <c r="A5" s="91" t="s">
        <v>673</v>
      </c>
      <c r="B5" s="91" t="s">
        <v>6</v>
      </c>
      <c r="C5" s="81">
        <v>92765764.140000001</v>
      </c>
      <c r="D5" s="81">
        <v>57723514.619999997</v>
      </c>
      <c r="E5" s="81">
        <v>35042249.520000003</v>
      </c>
      <c r="F5" s="122"/>
      <c r="G5" s="123"/>
    </row>
    <row r="6" spans="1:7">
      <c r="A6" s="91" t="s">
        <v>676</v>
      </c>
      <c r="B6" s="91" t="s">
        <v>677</v>
      </c>
      <c r="C6" s="81">
        <v>631620</v>
      </c>
      <c r="D6" s="81">
        <v>0</v>
      </c>
      <c r="E6" s="81">
        <v>631620</v>
      </c>
      <c r="F6" s="122"/>
      <c r="G6" s="123"/>
    </row>
    <row r="7" spans="1:7">
      <c r="A7" s="91" t="s">
        <v>678</v>
      </c>
      <c r="B7" s="91" t="s">
        <v>679</v>
      </c>
      <c r="C7" s="81">
        <v>631620</v>
      </c>
      <c r="D7" s="81">
        <v>0</v>
      </c>
      <c r="E7" s="81">
        <v>631620</v>
      </c>
      <c r="F7" s="122"/>
      <c r="G7" s="123"/>
    </row>
    <row r="8" spans="1:7">
      <c r="A8" s="91" t="s">
        <v>680</v>
      </c>
      <c r="B8" s="91" t="s">
        <v>681</v>
      </c>
      <c r="C8" s="81">
        <v>30000</v>
      </c>
      <c r="D8" s="81">
        <v>0</v>
      </c>
      <c r="E8" s="81">
        <v>30000</v>
      </c>
      <c r="F8" s="122"/>
      <c r="G8" s="123"/>
    </row>
    <row r="9" spans="1:7">
      <c r="A9" s="91" t="s">
        <v>682</v>
      </c>
      <c r="B9" s="91" t="s">
        <v>683</v>
      </c>
      <c r="C9" s="81">
        <v>30000</v>
      </c>
      <c r="D9" s="81">
        <v>0</v>
      </c>
      <c r="E9" s="81">
        <v>30000</v>
      </c>
      <c r="F9" s="19"/>
      <c r="G9" s="2"/>
    </row>
    <row r="10" spans="1:7" ht="22.5">
      <c r="A10" s="91" t="s">
        <v>684</v>
      </c>
      <c r="B10" s="91" t="s">
        <v>685</v>
      </c>
      <c r="C10" s="81">
        <v>71966185.340000004</v>
      </c>
      <c r="D10" s="81">
        <v>57723514.619999997</v>
      </c>
      <c r="E10" s="81">
        <v>14242670.720000006</v>
      </c>
      <c r="F10" s="122"/>
      <c r="G10" s="123"/>
    </row>
    <row r="11" spans="1:7">
      <c r="A11" s="91" t="s">
        <v>686</v>
      </c>
      <c r="B11" s="91" t="s">
        <v>687</v>
      </c>
      <c r="C11" s="81">
        <v>57723514.619999997</v>
      </c>
      <c r="D11" s="81">
        <v>57723514.619999997</v>
      </c>
      <c r="E11" s="81">
        <v>0</v>
      </c>
      <c r="F11" s="122"/>
      <c r="G11" s="123"/>
    </row>
    <row r="12" spans="1:7">
      <c r="A12" s="91" t="s">
        <v>688</v>
      </c>
      <c r="B12" s="91" t="s">
        <v>689</v>
      </c>
      <c r="C12" s="81">
        <v>2025200</v>
      </c>
      <c r="D12" s="81">
        <v>0</v>
      </c>
      <c r="E12" s="81">
        <v>2025200</v>
      </c>
      <c r="F12" s="122"/>
      <c r="G12" s="123"/>
    </row>
    <row r="13" spans="1:7" ht="22.5">
      <c r="A13" s="91" t="s">
        <v>690</v>
      </c>
      <c r="B13" s="91" t="s">
        <v>691</v>
      </c>
      <c r="C13" s="81">
        <v>12217470.720000001</v>
      </c>
      <c r="D13" s="81">
        <v>0</v>
      </c>
      <c r="E13" s="81">
        <v>12217470.720000001</v>
      </c>
      <c r="F13" s="122"/>
      <c r="G13" s="123"/>
    </row>
    <row r="14" spans="1:7">
      <c r="A14" s="91" t="s">
        <v>692</v>
      </c>
      <c r="B14" s="91" t="s">
        <v>693</v>
      </c>
      <c r="C14" s="81">
        <v>1122972</v>
      </c>
      <c r="D14" s="81">
        <v>0</v>
      </c>
      <c r="E14" s="81">
        <v>1122972</v>
      </c>
      <c r="F14" s="122"/>
      <c r="G14" s="123"/>
    </row>
    <row r="15" spans="1:7">
      <c r="A15" s="91" t="s">
        <v>694</v>
      </c>
      <c r="B15" s="91" t="s">
        <v>695</v>
      </c>
      <c r="C15" s="81">
        <v>528300</v>
      </c>
      <c r="D15" s="81">
        <v>0</v>
      </c>
      <c r="E15" s="81">
        <v>528300</v>
      </c>
      <c r="F15" s="122"/>
      <c r="G15" s="123"/>
    </row>
    <row r="16" spans="1:7" ht="22.5">
      <c r="A16" s="91" t="s">
        <v>696</v>
      </c>
      <c r="B16" s="91" t="s">
        <v>697</v>
      </c>
      <c r="C16" s="81">
        <v>594672</v>
      </c>
      <c r="D16" s="81">
        <v>0</v>
      </c>
      <c r="E16" s="81">
        <v>594672</v>
      </c>
      <c r="F16" s="122"/>
      <c r="G16" s="123"/>
    </row>
    <row r="17" spans="1:7">
      <c r="A17" s="91" t="s">
        <v>698</v>
      </c>
      <c r="B17" s="91" t="s">
        <v>699</v>
      </c>
      <c r="C17" s="81">
        <v>1570000</v>
      </c>
      <c r="D17" s="81">
        <v>0</v>
      </c>
      <c r="E17" s="81">
        <v>1570000</v>
      </c>
      <c r="F17" s="122"/>
      <c r="G17" s="123"/>
    </row>
    <row r="18" spans="1:7">
      <c r="A18" s="91" t="s">
        <v>700</v>
      </c>
      <c r="B18" s="91" t="s">
        <v>701</v>
      </c>
      <c r="C18" s="81">
        <v>1570000</v>
      </c>
      <c r="D18" s="81">
        <v>0</v>
      </c>
      <c r="E18" s="81">
        <v>1570000</v>
      </c>
      <c r="F18" s="122"/>
      <c r="G18" s="123"/>
    </row>
    <row r="19" spans="1:7">
      <c r="A19" s="91" t="s">
        <v>702</v>
      </c>
      <c r="B19" s="91" t="s">
        <v>703</v>
      </c>
      <c r="C19" s="81">
        <v>118200</v>
      </c>
      <c r="D19" s="81">
        <v>0</v>
      </c>
      <c r="E19" s="81">
        <v>118200</v>
      </c>
      <c r="F19" s="122"/>
      <c r="G19" s="123"/>
    </row>
    <row r="20" spans="1:7" ht="22.5">
      <c r="A20" s="91" t="s">
        <v>704</v>
      </c>
      <c r="B20" s="91" t="s">
        <v>705</v>
      </c>
      <c r="C20" s="81">
        <v>118200</v>
      </c>
      <c r="D20" s="81">
        <v>0</v>
      </c>
      <c r="E20" s="81">
        <v>118200</v>
      </c>
      <c r="F20" s="122"/>
      <c r="G20" s="123"/>
    </row>
    <row r="21" spans="1:7" ht="14.25">
      <c r="A21" s="91" t="s">
        <v>706</v>
      </c>
      <c r="B21" s="91" t="s">
        <v>707</v>
      </c>
      <c r="C21" s="81">
        <v>383676.8</v>
      </c>
      <c r="D21" s="81">
        <v>0</v>
      </c>
      <c r="E21" s="81">
        <v>383676.8</v>
      </c>
      <c r="F21" s="124"/>
      <c r="G21" s="125"/>
    </row>
    <row r="22" spans="1:7" ht="22.5">
      <c r="A22" s="91" t="s">
        <v>708</v>
      </c>
      <c r="B22" s="91" t="s">
        <v>709</v>
      </c>
      <c r="C22" s="81">
        <v>383676.8</v>
      </c>
      <c r="D22" s="81">
        <v>0</v>
      </c>
      <c r="E22" s="81">
        <v>383676.8</v>
      </c>
      <c r="F22" s="120"/>
      <c r="G22" s="121"/>
    </row>
    <row r="23" spans="1:7">
      <c r="A23" s="91" t="s">
        <v>710</v>
      </c>
      <c r="B23" s="91" t="s">
        <v>711</v>
      </c>
      <c r="C23" s="81">
        <v>70000</v>
      </c>
      <c r="D23" s="81">
        <v>0</v>
      </c>
      <c r="E23" s="81">
        <v>70000</v>
      </c>
      <c r="F23" s="120"/>
      <c r="G23" s="121"/>
    </row>
    <row r="24" spans="1:7" ht="22.5">
      <c r="A24" s="91" t="s">
        <v>712</v>
      </c>
      <c r="B24" s="91" t="s">
        <v>713</v>
      </c>
      <c r="C24" s="81">
        <v>70000</v>
      </c>
      <c r="D24" s="81">
        <v>0</v>
      </c>
      <c r="E24" s="81">
        <v>70000</v>
      </c>
      <c r="F24" s="120"/>
      <c r="G24" s="121"/>
    </row>
    <row r="25" spans="1:7">
      <c r="A25" s="91" t="s">
        <v>714</v>
      </c>
      <c r="B25" s="91" t="s">
        <v>715</v>
      </c>
      <c r="C25" s="81">
        <v>8595600</v>
      </c>
      <c r="D25" s="81">
        <v>0</v>
      </c>
      <c r="E25" s="81">
        <v>8595600</v>
      </c>
      <c r="F25" s="120"/>
      <c r="G25" s="121"/>
    </row>
    <row r="26" spans="1:7">
      <c r="A26" s="103" t="s">
        <v>884</v>
      </c>
      <c r="B26" s="104" t="s">
        <v>308</v>
      </c>
      <c r="C26" s="81">
        <v>5200000</v>
      </c>
      <c r="D26" s="81">
        <v>0</v>
      </c>
      <c r="E26" s="81">
        <v>5200000</v>
      </c>
      <c r="F26" s="120"/>
      <c r="G26" s="121"/>
    </row>
    <row r="27" spans="1:7">
      <c r="A27" s="91" t="s">
        <v>716</v>
      </c>
      <c r="B27" s="91" t="s">
        <v>717</v>
      </c>
      <c r="C27" s="81">
        <v>3395600</v>
      </c>
      <c r="D27" s="81">
        <v>0</v>
      </c>
      <c r="E27" s="81">
        <v>3395600</v>
      </c>
      <c r="F27" s="120"/>
      <c r="G27" s="121"/>
    </row>
    <row r="28" spans="1:7">
      <c r="A28" s="91" t="s">
        <v>718</v>
      </c>
      <c r="B28" s="91" t="s">
        <v>719</v>
      </c>
      <c r="C28" s="81">
        <v>1621000</v>
      </c>
      <c r="D28" s="81">
        <v>0</v>
      </c>
      <c r="E28" s="81">
        <v>1621000</v>
      </c>
      <c r="F28" s="120"/>
      <c r="G28" s="121"/>
    </row>
    <row r="29" spans="1:7">
      <c r="A29" s="91" t="s">
        <v>720</v>
      </c>
      <c r="B29" s="91" t="s">
        <v>721</v>
      </c>
      <c r="C29" s="81">
        <v>1621000</v>
      </c>
      <c r="D29" s="81">
        <v>0</v>
      </c>
      <c r="E29" s="81">
        <v>1621000</v>
      </c>
      <c r="F29" s="120"/>
      <c r="G29" s="121"/>
    </row>
    <row r="30" spans="1:7">
      <c r="A30" s="91" t="s">
        <v>722</v>
      </c>
      <c r="B30" s="91" t="s">
        <v>344</v>
      </c>
      <c r="C30" s="81">
        <v>6656510</v>
      </c>
      <c r="D30" s="81">
        <v>0</v>
      </c>
      <c r="E30" s="81">
        <v>6656510</v>
      </c>
      <c r="F30" s="120"/>
      <c r="G30" s="121"/>
    </row>
    <row r="31" spans="1:7">
      <c r="A31" s="91" t="s">
        <v>723</v>
      </c>
      <c r="B31" s="91" t="s">
        <v>724</v>
      </c>
      <c r="C31" s="81">
        <v>6656510</v>
      </c>
      <c r="D31" s="81">
        <v>0</v>
      </c>
      <c r="E31" s="81">
        <v>6656510</v>
      </c>
    </row>
    <row r="32" spans="1:7">
      <c r="A32" s="91" t="s">
        <v>725</v>
      </c>
      <c r="B32" s="91" t="s">
        <v>8</v>
      </c>
      <c r="C32" s="81">
        <v>384500</v>
      </c>
      <c r="D32" s="81">
        <v>0</v>
      </c>
      <c r="E32" s="81">
        <v>384500</v>
      </c>
    </row>
    <row r="33" spans="1:5">
      <c r="A33" s="91" t="s">
        <v>726</v>
      </c>
      <c r="B33" s="91" t="s">
        <v>727</v>
      </c>
      <c r="C33" s="81">
        <v>384500</v>
      </c>
      <c r="D33" s="81">
        <v>0</v>
      </c>
      <c r="E33" s="81">
        <v>384500</v>
      </c>
    </row>
    <row r="34" spans="1:5">
      <c r="A34" s="91" t="s">
        <v>728</v>
      </c>
      <c r="B34" s="91" t="s">
        <v>729</v>
      </c>
      <c r="C34" s="81">
        <v>37800</v>
      </c>
      <c r="D34" s="81">
        <v>0</v>
      </c>
      <c r="E34" s="81">
        <v>37800</v>
      </c>
    </row>
    <row r="35" spans="1:5">
      <c r="A35" s="91" t="s">
        <v>730</v>
      </c>
      <c r="B35" s="91" t="s">
        <v>731</v>
      </c>
      <c r="C35" s="81">
        <v>31500</v>
      </c>
      <c r="D35" s="81">
        <v>0</v>
      </c>
      <c r="E35" s="81">
        <v>31500</v>
      </c>
    </row>
    <row r="36" spans="1:5">
      <c r="A36" s="91" t="s">
        <v>732</v>
      </c>
      <c r="B36" s="91" t="s">
        <v>733</v>
      </c>
      <c r="C36" s="81">
        <v>315200</v>
      </c>
      <c r="D36" s="81">
        <v>0</v>
      </c>
      <c r="E36" s="81">
        <v>315200</v>
      </c>
    </row>
    <row r="37" spans="1:5">
      <c r="A37" s="91" t="s">
        <v>734</v>
      </c>
      <c r="B37" s="91" t="s">
        <v>9</v>
      </c>
      <c r="C37" s="81">
        <v>1057173.9099999999</v>
      </c>
      <c r="D37" s="81">
        <v>0</v>
      </c>
      <c r="E37" s="81">
        <v>1057173.9099999999</v>
      </c>
    </row>
    <row r="38" spans="1:5">
      <c r="A38" s="91" t="s">
        <v>735</v>
      </c>
      <c r="B38" s="91" t="s">
        <v>736</v>
      </c>
      <c r="C38" s="81">
        <v>1057173.9099999999</v>
      </c>
      <c r="D38" s="81">
        <v>0</v>
      </c>
      <c r="E38" s="81">
        <v>1057173.9099999999</v>
      </c>
    </row>
    <row r="39" spans="1:5">
      <c r="A39" s="91" t="s">
        <v>737</v>
      </c>
      <c r="B39" s="91" t="s">
        <v>738</v>
      </c>
      <c r="C39" s="81">
        <v>749173.90999999992</v>
      </c>
      <c r="D39" s="81">
        <v>0</v>
      </c>
      <c r="E39" s="81">
        <v>749173.90999999992</v>
      </c>
    </row>
    <row r="40" spans="1:5">
      <c r="A40" s="91" t="s">
        <v>739</v>
      </c>
      <c r="B40" s="91" t="s">
        <v>740</v>
      </c>
      <c r="C40" s="81">
        <v>308000</v>
      </c>
      <c r="D40" s="81">
        <v>0</v>
      </c>
      <c r="E40" s="81">
        <v>308000</v>
      </c>
    </row>
    <row r="41" spans="1:5">
      <c r="A41" s="91" t="s">
        <v>741</v>
      </c>
      <c r="B41" s="91" t="s">
        <v>10</v>
      </c>
      <c r="C41" s="81">
        <v>2549221</v>
      </c>
      <c r="D41" s="81">
        <v>228021</v>
      </c>
      <c r="E41" s="81">
        <v>2321200</v>
      </c>
    </row>
    <row r="42" spans="1:5">
      <c r="A42" s="91" t="s">
        <v>742</v>
      </c>
      <c r="B42" s="91" t="s">
        <v>743</v>
      </c>
      <c r="C42" s="81">
        <v>1781200</v>
      </c>
      <c r="D42" s="81">
        <v>0</v>
      </c>
      <c r="E42" s="81">
        <v>1781200</v>
      </c>
    </row>
    <row r="43" spans="1:5">
      <c r="A43" s="91" t="s">
        <v>744</v>
      </c>
      <c r="B43" s="91" t="s">
        <v>745</v>
      </c>
      <c r="C43" s="81">
        <v>1781200</v>
      </c>
      <c r="D43" s="81">
        <v>0</v>
      </c>
      <c r="E43" s="81">
        <v>1781200</v>
      </c>
    </row>
    <row r="44" spans="1:5">
      <c r="A44" s="91" t="s">
        <v>746</v>
      </c>
      <c r="B44" s="91" t="s">
        <v>747</v>
      </c>
      <c r="C44" s="81">
        <v>228021</v>
      </c>
      <c r="D44" s="81">
        <v>228021</v>
      </c>
      <c r="E44" s="81">
        <v>0</v>
      </c>
    </row>
    <row r="45" spans="1:5">
      <c r="A45" s="91" t="s">
        <v>748</v>
      </c>
      <c r="B45" s="91" t="s">
        <v>749</v>
      </c>
      <c r="C45" s="81">
        <v>228021</v>
      </c>
      <c r="D45" s="81">
        <v>228021</v>
      </c>
      <c r="E45" s="81">
        <v>0</v>
      </c>
    </row>
    <row r="46" spans="1:5">
      <c r="A46" s="91" t="s">
        <v>750</v>
      </c>
      <c r="B46" s="91" t="s">
        <v>378</v>
      </c>
      <c r="C46" s="81">
        <v>540000</v>
      </c>
      <c r="D46" s="81">
        <v>0</v>
      </c>
      <c r="E46" s="81">
        <v>540000</v>
      </c>
    </row>
    <row r="47" spans="1:5">
      <c r="A47" s="91" t="s">
        <v>751</v>
      </c>
      <c r="B47" s="91" t="s">
        <v>752</v>
      </c>
      <c r="C47" s="81">
        <v>540000</v>
      </c>
      <c r="D47" s="81">
        <v>0</v>
      </c>
      <c r="E47" s="81">
        <v>540000</v>
      </c>
    </row>
    <row r="48" spans="1:5">
      <c r="A48" s="91" t="s">
        <v>753</v>
      </c>
      <c r="B48" s="91" t="s">
        <v>754</v>
      </c>
      <c r="C48" s="81">
        <v>700000</v>
      </c>
      <c r="D48" s="81">
        <v>0</v>
      </c>
      <c r="E48" s="81">
        <v>700000</v>
      </c>
    </row>
    <row r="49" spans="1:5">
      <c r="A49" s="91" t="s">
        <v>755</v>
      </c>
      <c r="B49" s="91" t="s">
        <v>756</v>
      </c>
      <c r="C49" s="81">
        <v>350000</v>
      </c>
      <c r="D49" s="81">
        <v>0</v>
      </c>
      <c r="E49" s="81">
        <v>350000</v>
      </c>
    </row>
    <row r="50" spans="1:5">
      <c r="A50" s="91" t="s">
        <v>757</v>
      </c>
      <c r="B50" s="91" t="s">
        <v>758</v>
      </c>
      <c r="C50" s="81">
        <v>350000</v>
      </c>
      <c r="D50" s="81">
        <v>0</v>
      </c>
      <c r="E50" s="81">
        <v>350000</v>
      </c>
    </row>
    <row r="51" spans="1:5">
      <c r="A51" s="91" t="s">
        <v>759</v>
      </c>
      <c r="B51" s="91" t="s">
        <v>760</v>
      </c>
      <c r="C51" s="81">
        <v>350000</v>
      </c>
      <c r="D51" s="81">
        <v>0</v>
      </c>
      <c r="E51" s="81">
        <v>350000</v>
      </c>
    </row>
    <row r="52" spans="1:5">
      <c r="A52" s="91" t="s">
        <v>761</v>
      </c>
      <c r="B52" s="91" t="s">
        <v>762</v>
      </c>
      <c r="C52" s="81">
        <v>350000</v>
      </c>
      <c r="D52" s="81">
        <v>0</v>
      </c>
      <c r="E52" s="81">
        <v>350000</v>
      </c>
    </row>
    <row r="53" spans="1:5">
      <c r="A53" s="91" t="s">
        <v>763</v>
      </c>
      <c r="B53" s="91" t="s">
        <v>13</v>
      </c>
      <c r="C53" s="81">
        <v>146672671.86999997</v>
      </c>
      <c r="D53" s="81">
        <v>12632686.640000001</v>
      </c>
      <c r="E53" s="81">
        <v>134039985.22999997</v>
      </c>
    </row>
    <row r="54" spans="1:5" ht="22.5">
      <c r="A54" s="91" t="s">
        <v>764</v>
      </c>
      <c r="B54" s="91" t="s">
        <v>765</v>
      </c>
      <c r="C54" s="81">
        <v>587200</v>
      </c>
      <c r="D54" s="81">
        <v>0</v>
      </c>
      <c r="E54" s="81">
        <v>587200</v>
      </c>
    </row>
    <row r="55" spans="1:5">
      <c r="A55" s="105" t="s">
        <v>389</v>
      </c>
      <c r="B55" s="106" t="s">
        <v>390</v>
      </c>
      <c r="C55" s="81">
        <v>22200</v>
      </c>
      <c r="D55" s="81">
        <v>0</v>
      </c>
      <c r="E55" s="81">
        <v>22200</v>
      </c>
    </row>
    <row r="56" spans="1:5">
      <c r="A56" s="91" t="s">
        <v>766</v>
      </c>
      <c r="B56" s="91" t="s">
        <v>767</v>
      </c>
      <c r="C56" s="81">
        <v>565000</v>
      </c>
      <c r="D56" s="81">
        <v>0</v>
      </c>
      <c r="E56" s="81">
        <v>565000</v>
      </c>
    </row>
    <row r="57" spans="1:5">
      <c r="A57" s="91" t="s">
        <v>768</v>
      </c>
      <c r="B57" s="91" t="s">
        <v>769</v>
      </c>
      <c r="C57" s="81">
        <v>92737686.629999995</v>
      </c>
      <c r="D57" s="81">
        <v>0</v>
      </c>
      <c r="E57" s="81">
        <v>92737686.629999995</v>
      </c>
    </row>
    <row r="58" spans="1:5" ht="22.5">
      <c r="A58" s="91" t="s">
        <v>770</v>
      </c>
      <c r="B58" s="91" t="s">
        <v>771</v>
      </c>
      <c r="C58" s="81">
        <v>92330516.629999995</v>
      </c>
      <c r="D58" s="81">
        <v>0</v>
      </c>
      <c r="E58" s="81">
        <v>92330516.629999995</v>
      </c>
    </row>
    <row r="59" spans="1:5" ht="22.5">
      <c r="A59" s="91" t="s">
        <v>772</v>
      </c>
      <c r="B59" s="91" t="s">
        <v>773</v>
      </c>
      <c r="C59" s="81">
        <v>407170</v>
      </c>
      <c r="D59" s="81">
        <v>0</v>
      </c>
      <c r="E59" s="81">
        <v>407170</v>
      </c>
    </row>
    <row r="60" spans="1:5">
      <c r="A60" s="91" t="s">
        <v>774</v>
      </c>
      <c r="B60" s="91" t="s">
        <v>775</v>
      </c>
      <c r="C60" s="81">
        <v>24060008.640000001</v>
      </c>
      <c r="D60" s="81">
        <v>12632686.640000001</v>
      </c>
      <c r="E60" s="81">
        <v>11427322</v>
      </c>
    </row>
    <row r="61" spans="1:5">
      <c r="A61" s="91" t="s">
        <v>776</v>
      </c>
      <c r="B61" s="91" t="s">
        <v>777</v>
      </c>
      <c r="C61" s="81">
        <v>2363420</v>
      </c>
      <c r="D61" s="81">
        <v>2363420</v>
      </c>
      <c r="E61" s="81">
        <v>0</v>
      </c>
    </row>
    <row r="62" spans="1:5" ht="22.5">
      <c r="A62" s="91" t="s">
        <v>778</v>
      </c>
      <c r="B62" s="91" t="s">
        <v>779</v>
      </c>
      <c r="C62" s="81">
        <v>6846177.7599999998</v>
      </c>
      <c r="D62" s="81">
        <v>6846177.7599999998</v>
      </c>
      <c r="E62" s="81">
        <v>0</v>
      </c>
    </row>
    <row r="63" spans="1:5" ht="22.5">
      <c r="A63" s="91" t="s">
        <v>780</v>
      </c>
      <c r="B63" s="91" t="s">
        <v>781</v>
      </c>
      <c r="C63" s="81">
        <v>3423088.88</v>
      </c>
      <c r="D63" s="81">
        <v>3423088.88</v>
      </c>
      <c r="E63" s="81">
        <v>0</v>
      </c>
    </row>
    <row r="64" spans="1:5" ht="22.5">
      <c r="A64" s="91" t="s">
        <v>782</v>
      </c>
      <c r="B64" s="91" t="s">
        <v>783</v>
      </c>
      <c r="C64" s="81">
        <v>11427322</v>
      </c>
      <c r="D64" s="81">
        <v>0</v>
      </c>
      <c r="E64" s="81">
        <v>11427322</v>
      </c>
    </row>
    <row r="65" spans="1:5">
      <c r="A65" s="91" t="s">
        <v>784</v>
      </c>
      <c r="B65" s="91" t="s">
        <v>785</v>
      </c>
      <c r="C65" s="81">
        <v>3861636</v>
      </c>
      <c r="D65" s="81">
        <v>0</v>
      </c>
      <c r="E65" s="81">
        <v>3861636</v>
      </c>
    </row>
    <row r="66" spans="1:5">
      <c r="A66" s="91" t="s">
        <v>786</v>
      </c>
      <c r="B66" s="91" t="s">
        <v>787</v>
      </c>
      <c r="C66" s="81">
        <v>3861636</v>
      </c>
      <c r="D66" s="81">
        <v>0</v>
      </c>
      <c r="E66" s="81">
        <v>3861636</v>
      </c>
    </row>
    <row r="67" spans="1:5">
      <c r="A67" s="91" t="s">
        <v>788</v>
      </c>
      <c r="B67" s="91" t="s">
        <v>789</v>
      </c>
      <c r="C67" s="81">
        <v>2723600</v>
      </c>
      <c r="D67" s="81">
        <v>0</v>
      </c>
      <c r="E67" s="81">
        <v>2723600</v>
      </c>
    </row>
    <row r="68" spans="1:5">
      <c r="A68" s="91" t="s">
        <v>790</v>
      </c>
      <c r="B68" s="91" t="s">
        <v>791</v>
      </c>
      <c r="C68" s="81">
        <v>700000</v>
      </c>
      <c r="D68" s="81">
        <v>0</v>
      </c>
      <c r="E68" s="81">
        <v>700000</v>
      </c>
    </row>
    <row r="69" spans="1:5" ht="22.5">
      <c r="A69" s="91" t="s">
        <v>792</v>
      </c>
      <c r="B69" s="91" t="s">
        <v>793</v>
      </c>
      <c r="C69" s="81">
        <v>323600</v>
      </c>
      <c r="D69" s="81">
        <v>0</v>
      </c>
      <c r="E69" s="81">
        <v>323600</v>
      </c>
    </row>
    <row r="70" spans="1:5">
      <c r="A70" s="91" t="s">
        <v>794</v>
      </c>
      <c r="B70" s="91" t="s">
        <v>795</v>
      </c>
      <c r="C70" s="81">
        <v>720000</v>
      </c>
      <c r="D70" s="81">
        <v>0</v>
      </c>
      <c r="E70" s="81">
        <v>720000</v>
      </c>
    </row>
    <row r="71" spans="1:5">
      <c r="A71" s="91" t="s">
        <v>796</v>
      </c>
      <c r="B71" s="91" t="s">
        <v>797</v>
      </c>
      <c r="C71" s="81">
        <v>980000</v>
      </c>
      <c r="D71" s="81">
        <v>0</v>
      </c>
      <c r="E71" s="81">
        <v>980000</v>
      </c>
    </row>
    <row r="72" spans="1:5">
      <c r="A72" s="91" t="s">
        <v>798</v>
      </c>
      <c r="B72" s="91" t="s">
        <v>799</v>
      </c>
      <c r="C72" s="81">
        <v>327239</v>
      </c>
      <c r="D72" s="81">
        <v>0</v>
      </c>
      <c r="E72" s="81">
        <v>327239</v>
      </c>
    </row>
    <row r="73" spans="1:5" ht="22.5">
      <c r="A73" s="91" t="s">
        <v>800</v>
      </c>
      <c r="B73" s="91" t="s">
        <v>801</v>
      </c>
      <c r="C73" s="81">
        <v>327239</v>
      </c>
      <c r="D73" s="81">
        <v>0</v>
      </c>
      <c r="E73" s="81">
        <v>327239</v>
      </c>
    </row>
    <row r="74" spans="1:5">
      <c r="A74" s="91" t="s">
        <v>802</v>
      </c>
      <c r="B74" s="91" t="s">
        <v>803</v>
      </c>
      <c r="C74" s="81">
        <v>926600</v>
      </c>
      <c r="D74" s="81">
        <v>0</v>
      </c>
      <c r="E74" s="81">
        <v>926600</v>
      </c>
    </row>
    <row r="75" spans="1:5">
      <c r="A75" s="91" t="s">
        <v>804</v>
      </c>
      <c r="B75" s="91" t="s">
        <v>805</v>
      </c>
      <c r="C75" s="81">
        <v>25000</v>
      </c>
      <c r="D75" s="81">
        <v>0</v>
      </c>
      <c r="E75" s="81">
        <v>25000</v>
      </c>
    </row>
    <row r="76" spans="1:5">
      <c r="A76" s="107" t="s">
        <v>885</v>
      </c>
      <c r="B76" s="108" t="s">
        <v>463</v>
      </c>
      <c r="C76" s="81">
        <v>441600</v>
      </c>
      <c r="D76" s="81">
        <v>0</v>
      </c>
      <c r="E76" s="81">
        <v>441600</v>
      </c>
    </row>
    <row r="77" spans="1:5">
      <c r="A77" s="91" t="s">
        <v>806</v>
      </c>
      <c r="B77" s="91" t="s">
        <v>807</v>
      </c>
      <c r="C77" s="81">
        <v>460000</v>
      </c>
      <c r="D77" s="81">
        <v>0</v>
      </c>
      <c r="E77" s="81">
        <v>460000</v>
      </c>
    </row>
    <row r="78" spans="1:5">
      <c r="A78" s="91" t="s">
        <v>808</v>
      </c>
      <c r="B78" s="91" t="s">
        <v>809</v>
      </c>
      <c r="C78" s="81">
        <v>6355650</v>
      </c>
      <c r="D78" s="81">
        <v>0</v>
      </c>
      <c r="E78" s="81">
        <v>6355650</v>
      </c>
    </row>
    <row r="79" spans="1:5">
      <c r="A79" s="91" t="s">
        <v>810</v>
      </c>
      <c r="B79" s="91" t="s">
        <v>811</v>
      </c>
      <c r="C79" s="81">
        <v>2612720</v>
      </c>
      <c r="D79" s="81">
        <v>0</v>
      </c>
      <c r="E79" s="81">
        <v>2612720</v>
      </c>
    </row>
    <row r="80" spans="1:5" ht="22.5">
      <c r="A80" s="91" t="s">
        <v>812</v>
      </c>
      <c r="B80" s="91" t="s">
        <v>813</v>
      </c>
      <c r="C80" s="81">
        <v>3000000</v>
      </c>
      <c r="D80" s="81">
        <v>0</v>
      </c>
      <c r="E80" s="81">
        <v>3000000</v>
      </c>
    </row>
    <row r="81" spans="1:5">
      <c r="A81" s="91" t="s">
        <v>814</v>
      </c>
      <c r="B81" s="91" t="s">
        <v>815</v>
      </c>
      <c r="C81" s="81">
        <v>742930</v>
      </c>
      <c r="D81" s="81">
        <v>0</v>
      </c>
      <c r="E81" s="81">
        <v>742930</v>
      </c>
    </row>
    <row r="82" spans="1:5">
      <c r="A82" s="91" t="s">
        <v>816</v>
      </c>
      <c r="B82" s="91" t="s">
        <v>817</v>
      </c>
      <c r="C82" s="81">
        <v>2000</v>
      </c>
      <c r="D82" s="81">
        <v>0</v>
      </c>
      <c r="E82" s="81">
        <v>2000</v>
      </c>
    </row>
    <row r="83" spans="1:5">
      <c r="A83" s="91" t="s">
        <v>818</v>
      </c>
      <c r="B83" s="91" t="s">
        <v>819</v>
      </c>
      <c r="C83" s="81">
        <v>2000</v>
      </c>
      <c r="D83" s="81">
        <v>0</v>
      </c>
      <c r="E83" s="81">
        <v>2000</v>
      </c>
    </row>
    <row r="84" spans="1:5">
      <c r="A84" s="91" t="s">
        <v>820</v>
      </c>
      <c r="B84" s="91" t="s">
        <v>821</v>
      </c>
      <c r="C84" s="81">
        <v>12748220</v>
      </c>
      <c r="D84" s="81">
        <v>0</v>
      </c>
      <c r="E84" s="81">
        <v>12748220</v>
      </c>
    </row>
    <row r="85" spans="1:5" ht="22.5">
      <c r="A85" s="91" t="s">
        <v>822</v>
      </c>
      <c r="B85" s="91" t="s">
        <v>823</v>
      </c>
      <c r="C85" s="81">
        <v>12748220</v>
      </c>
      <c r="D85" s="81">
        <v>0</v>
      </c>
      <c r="E85" s="81">
        <v>12748220</v>
      </c>
    </row>
    <row r="86" spans="1:5">
      <c r="A86" s="91" t="s">
        <v>824</v>
      </c>
      <c r="B86" s="91" t="s">
        <v>825</v>
      </c>
      <c r="C86" s="81">
        <v>510000</v>
      </c>
      <c r="D86" s="81">
        <v>0</v>
      </c>
      <c r="E86" s="81">
        <v>510000</v>
      </c>
    </row>
    <row r="87" spans="1:5">
      <c r="A87" s="91" t="s">
        <v>826</v>
      </c>
      <c r="B87" s="91" t="s">
        <v>827</v>
      </c>
      <c r="C87" s="81">
        <v>510000</v>
      </c>
      <c r="D87" s="81">
        <v>0</v>
      </c>
      <c r="E87" s="81">
        <v>510000</v>
      </c>
    </row>
    <row r="88" spans="1:5">
      <c r="A88" s="91" t="s">
        <v>828</v>
      </c>
      <c r="B88" s="91" t="s">
        <v>829</v>
      </c>
      <c r="C88" s="81">
        <v>470000</v>
      </c>
      <c r="D88" s="81">
        <v>0</v>
      </c>
      <c r="E88" s="81">
        <v>470000</v>
      </c>
    </row>
    <row r="89" spans="1:5">
      <c r="A89" s="91" t="s">
        <v>830</v>
      </c>
      <c r="B89" s="91" t="s">
        <v>831</v>
      </c>
      <c r="C89" s="81">
        <v>470000</v>
      </c>
      <c r="D89" s="81">
        <v>0</v>
      </c>
      <c r="E89" s="81">
        <v>470000</v>
      </c>
    </row>
    <row r="90" spans="1:5" ht="22.5">
      <c r="A90" s="91" t="s">
        <v>832</v>
      </c>
      <c r="B90" s="91" t="s">
        <v>496</v>
      </c>
      <c r="C90" s="81">
        <v>1362831.6</v>
      </c>
      <c r="D90" s="81">
        <v>0</v>
      </c>
      <c r="E90" s="81">
        <v>1362831.6</v>
      </c>
    </row>
    <row r="91" spans="1:5" ht="22.5">
      <c r="A91" s="103" t="s">
        <v>886</v>
      </c>
      <c r="B91" s="109" t="s">
        <v>496</v>
      </c>
      <c r="C91" s="81">
        <v>1362831.6</v>
      </c>
      <c r="D91" s="81">
        <v>0</v>
      </c>
      <c r="E91" s="81">
        <v>1362831.6</v>
      </c>
    </row>
    <row r="92" spans="1:5">
      <c r="A92" s="91" t="s">
        <v>833</v>
      </c>
      <c r="B92" s="91" t="s">
        <v>834</v>
      </c>
      <c r="C92" s="81">
        <v>18259987.259999998</v>
      </c>
      <c r="D92" s="81">
        <v>6282519.4299999997</v>
      </c>
      <c r="E92" s="81">
        <v>11977467.829999998</v>
      </c>
    </row>
    <row r="93" spans="1:5">
      <c r="A93" s="91" t="s">
        <v>835</v>
      </c>
      <c r="B93" s="91" t="s">
        <v>836</v>
      </c>
      <c r="C93" s="81">
        <v>762426</v>
      </c>
      <c r="D93" s="81">
        <v>0</v>
      </c>
      <c r="E93" s="81">
        <v>762426</v>
      </c>
    </row>
    <row r="94" spans="1:5" ht="22.5">
      <c r="A94" s="91" t="s">
        <v>837</v>
      </c>
      <c r="B94" s="91" t="s">
        <v>838</v>
      </c>
      <c r="C94" s="81">
        <v>762426</v>
      </c>
      <c r="D94" s="81">
        <v>0</v>
      </c>
      <c r="E94" s="81">
        <v>762426</v>
      </c>
    </row>
    <row r="95" spans="1:5">
      <c r="A95" s="103" t="s">
        <v>882</v>
      </c>
      <c r="B95" s="100" t="s">
        <v>881</v>
      </c>
      <c r="C95" s="81">
        <v>630000</v>
      </c>
      <c r="D95" s="81">
        <v>0</v>
      </c>
      <c r="E95" s="81">
        <v>630000</v>
      </c>
    </row>
    <row r="96" spans="1:5">
      <c r="A96" s="101" t="s">
        <v>883</v>
      </c>
      <c r="B96" s="102" t="s">
        <v>508</v>
      </c>
      <c r="C96" s="81">
        <v>630000</v>
      </c>
      <c r="D96" s="81">
        <v>0</v>
      </c>
      <c r="E96" s="81">
        <v>630000</v>
      </c>
    </row>
    <row r="97" spans="1:5">
      <c r="A97" s="91" t="s">
        <v>839</v>
      </c>
      <c r="B97" s="91" t="s">
        <v>840</v>
      </c>
      <c r="C97" s="81">
        <v>3220426</v>
      </c>
      <c r="D97" s="81">
        <v>0</v>
      </c>
      <c r="E97" s="81">
        <v>3220426</v>
      </c>
    </row>
    <row r="98" spans="1:5" ht="22.5">
      <c r="A98" s="91" t="s">
        <v>841</v>
      </c>
      <c r="B98" s="91" t="s">
        <v>842</v>
      </c>
      <c r="C98" s="81">
        <v>3220426</v>
      </c>
      <c r="D98" s="81">
        <v>0</v>
      </c>
      <c r="E98" s="81">
        <v>3220426</v>
      </c>
    </row>
    <row r="99" spans="1:5">
      <c r="A99" s="91" t="s">
        <v>843</v>
      </c>
      <c r="B99" s="91" t="s">
        <v>844</v>
      </c>
      <c r="C99" s="81">
        <v>6282519.4299999997</v>
      </c>
      <c r="D99" s="81">
        <v>6282519.4299999997</v>
      </c>
      <c r="E99" s="81">
        <v>0</v>
      </c>
    </row>
    <row r="100" spans="1:5">
      <c r="A100" s="91" t="s">
        <v>845</v>
      </c>
      <c r="B100" s="91" t="s">
        <v>846</v>
      </c>
      <c r="C100" s="81">
        <v>5562519.4299999997</v>
      </c>
      <c r="D100" s="81">
        <v>5562519.4299999997</v>
      </c>
      <c r="E100" s="81">
        <v>0</v>
      </c>
    </row>
    <row r="101" spans="1:5" ht="22.5">
      <c r="A101" s="91" t="s">
        <v>847</v>
      </c>
      <c r="B101" s="91" t="s">
        <v>848</v>
      </c>
      <c r="C101" s="81">
        <v>720000</v>
      </c>
      <c r="D101" s="81">
        <v>720000</v>
      </c>
      <c r="E101" s="81">
        <v>0</v>
      </c>
    </row>
    <row r="102" spans="1:5">
      <c r="A102" s="91" t="s">
        <v>849</v>
      </c>
      <c r="B102" s="91" t="s">
        <v>850</v>
      </c>
      <c r="C102" s="81">
        <v>4350000</v>
      </c>
      <c r="D102" s="81">
        <v>0</v>
      </c>
      <c r="E102" s="81">
        <v>4350000</v>
      </c>
    </row>
    <row r="103" spans="1:5">
      <c r="A103" s="91" t="s">
        <v>851</v>
      </c>
      <c r="B103" s="91" t="s">
        <v>852</v>
      </c>
      <c r="C103" s="81">
        <v>2350000</v>
      </c>
      <c r="D103" s="81">
        <v>0</v>
      </c>
      <c r="E103" s="81">
        <v>2350000</v>
      </c>
    </row>
    <row r="104" spans="1:5">
      <c r="A104" s="91" t="s">
        <v>853</v>
      </c>
      <c r="B104" s="91" t="s">
        <v>854</v>
      </c>
      <c r="C104" s="81">
        <v>2000000</v>
      </c>
      <c r="D104" s="81">
        <v>0</v>
      </c>
      <c r="E104" s="81">
        <v>2000000</v>
      </c>
    </row>
    <row r="105" spans="1:5">
      <c r="A105" s="91" t="s">
        <v>855</v>
      </c>
      <c r="B105" s="91" t="s">
        <v>531</v>
      </c>
      <c r="C105" s="81">
        <v>3014615.83</v>
      </c>
      <c r="D105" s="81">
        <v>0</v>
      </c>
      <c r="E105" s="81">
        <v>3014615.83</v>
      </c>
    </row>
    <row r="106" spans="1:5">
      <c r="A106" s="91" t="s">
        <v>856</v>
      </c>
      <c r="B106" s="91" t="s">
        <v>857</v>
      </c>
      <c r="C106" s="81">
        <v>3014615.83</v>
      </c>
      <c r="D106" s="81">
        <v>0</v>
      </c>
      <c r="E106" s="81">
        <v>3014615.83</v>
      </c>
    </row>
    <row r="107" spans="1:5">
      <c r="A107" s="91" t="s">
        <v>858</v>
      </c>
      <c r="B107" s="91" t="s">
        <v>17</v>
      </c>
      <c r="C107" s="81">
        <v>69819815.189999998</v>
      </c>
      <c r="D107" s="81">
        <v>0</v>
      </c>
      <c r="E107" s="81">
        <v>69819815.189999998</v>
      </c>
    </row>
    <row r="108" spans="1:5">
      <c r="A108" s="91" t="s">
        <v>859</v>
      </c>
      <c r="B108" s="91" t="s">
        <v>860</v>
      </c>
      <c r="C108" s="81">
        <v>3637020</v>
      </c>
      <c r="D108" s="81">
        <v>0</v>
      </c>
      <c r="E108" s="81">
        <v>3637020</v>
      </c>
    </row>
    <row r="109" spans="1:5">
      <c r="A109" s="91" t="s">
        <v>861</v>
      </c>
      <c r="B109" s="91" t="s">
        <v>862</v>
      </c>
      <c r="C109" s="81">
        <v>1131000</v>
      </c>
      <c r="D109" s="81">
        <v>0</v>
      </c>
      <c r="E109" s="81">
        <v>1131000</v>
      </c>
    </row>
    <row r="110" spans="1:5" ht="22.5">
      <c r="A110" s="91" t="s">
        <v>863</v>
      </c>
      <c r="B110" s="91" t="s">
        <v>864</v>
      </c>
      <c r="C110" s="81">
        <v>2506020</v>
      </c>
      <c r="D110" s="81">
        <v>0</v>
      </c>
      <c r="E110" s="81">
        <v>2506020</v>
      </c>
    </row>
    <row r="111" spans="1:5">
      <c r="A111" s="91" t="s">
        <v>865</v>
      </c>
      <c r="B111" s="91" t="s">
        <v>547</v>
      </c>
      <c r="C111" s="81">
        <v>7400000</v>
      </c>
      <c r="D111" s="81">
        <v>0</v>
      </c>
      <c r="E111" s="81">
        <v>7400000</v>
      </c>
    </row>
    <row r="112" spans="1:5">
      <c r="A112" s="91" t="s">
        <v>866</v>
      </c>
      <c r="B112" s="91" t="s">
        <v>867</v>
      </c>
      <c r="C112" s="81">
        <v>7400000</v>
      </c>
      <c r="D112" s="81">
        <v>0</v>
      </c>
      <c r="E112" s="81">
        <v>7400000</v>
      </c>
    </row>
    <row r="113" spans="1:5">
      <c r="A113" s="91" t="s">
        <v>868</v>
      </c>
      <c r="B113" s="91" t="s">
        <v>550</v>
      </c>
      <c r="C113" s="81">
        <v>28213916.739999998</v>
      </c>
      <c r="D113" s="81">
        <v>0</v>
      </c>
      <c r="E113" s="81">
        <v>28213916.739999998</v>
      </c>
    </row>
    <row r="114" spans="1:5">
      <c r="A114" s="91" t="s">
        <v>869</v>
      </c>
      <c r="B114" s="91" t="s">
        <v>870</v>
      </c>
      <c r="C114" s="81">
        <v>28213916.740000002</v>
      </c>
      <c r="D114" s="81">
        <v>0</v>
      </c>
      <c r="E114" s="81">
        <v>28213916.740000002</v>
      </c>
    </row>
    <row r="115" spans="1:5">
      <c r="A115" s="91" t="s">
        <v>871</v>
      </c>
      <c r="B115" s="91" t="s">
        <v>555</v>
      </c>
      <c r="C115" s="81">
        <v>30568878.449999999</v>
      </c>
      <c r="D115" s="81">
        <v>0</v>
      </c>
      <c r="E115" s="81">
        <v>30568878.449999999</v>
      </c>
    </row>
    <row r="116" spans="1:5">
      <c r="A116" s="103" t="s">
        <v>887</v>
      </c>
      <c r="B116" s="91" t="s">
        <v>872</v>
      </c>
      <c r="C116" s="81">
        <v>30568878.450000003</v>
      </c>
      <c r="D116" s="81">
        <v>0</v>
      </c>
      <c r="E116" s="81">
        <v>30568878.450000003</v>
      </c>
    </row>
    <row r="117" spans="1:5">
      <c r="A117" s="91" t="s">
        <v>873</v>
      </c>
      <c r="B117" s="91" t="s">
        <v>874</v>
      </c>
      <c r="C117" s="81">
        <v>11159377.32</v>
      </c>
      <c r="D117" s="81">
        <v>11159377.32</v>
      </c>
      <c r="E117" s="81">
        <v>0</v>
      </c>
    </row>
    <row r="118" spans="1:5">
      <c r="A118" s="91" t="s">
        <v>875</v>
      </c>
      <c r="B118" s="91" t="s">
        <v>876</v>
      </c>
      <c r="C118" s="81">
        <v>11159377.32</v>
      </c>
      <c r="D118" s="81">
        <v>11159377.32</v>
      </c>
      <c r="E118" s="81">
        <v>0</v>
      </c>
    </row>
    <row r="119" spans="1:5">
      <c r="A119" s="91" t="s">
        <v>877</v>
      </c>
      <c r="B119" s="91" t="s">
        <v>878</v>
      </c>
      <c r="C119" s="81">
        <v>5687593.3200000003</v>
      </c>
      <c r="D119" s="81">
        <v>5687593.3200000003</v>
      </c>
      <c r="E119" s="81">
        <v>0</v>
      </c>
    </row>
    <row r="120" spans="1:5">
      <c r="A120" s="93" t="s">
        <v>879</v>
      </c>
      <c r="B120" s="93" t="s">
        <v>880</v>
      </c>
      <c r="C120" s="81">
        <v>5471784</v>
      </c>
      <c r="D120" s="81">
        <v>5471784</v>
      </c>
      <c r="E120" s="81">
        <v>0</v>
      </c>
    </row>
    <row r="121" spans="1:5">
      <c r="A121" s="6"/>
      <c r="B121" s="48" t="s">
        <v>56</v>
      </c>
      <c r="C121" s="7">
        <v>343368510.69</v>
      </c>
      <c r="D121" s="81">
        <v>88026119.010000005</v>
      </c>
      <c r="E121" s="81">
        <f t="shared" ref="E121" si="0">C121-D121</f>
        <v>255342391.68000001</v>
      </c>
    </row>
  </sheetData>
  <mergeCells count="27">
    <mergeCell ref="F10:G10"/>
    <mergeCell ref="F4:G4"/>
    <mergeCell ref="F5:G5"/>
    <mergeCell ref="F6:G6"/>
    <mergeCell ref="F7:G7"/>
    <mergeCell ref="F8:G8"/>
    <mergeCell ref="F12:G12"/>
    <mergeCell ref="F13:G13"/>
    <mergeCell ref="F14:G14"/>
    <mergeCell ref="F15:G15"/>
    <mergeCell ref="F16:G16"/>
    <mergeCell ref="F29:G29"/>
    <mergeCell ref="F30:G30"/>
    <mergeCell ref="A2:E2"/>
    <mergeCell ref="F23:G23"/>
    <mergeCell ref="F24:G24"/>
    <mergeCell ref="F25:G25"/>
    <mergeCell ref="F26:G26"/>
    <mergeCell ref="F27:G27"/>
    <mergeCell ref="F28:G28"/>
    <mergeCell ref="F17:G17"/>
    <mergeCell ref="F18:G18"/>
    <mergeCell ref="F19:G19"/>
    <mergeCell ref="F20:G20"/>
    <mergeCell ref="F21:G21"/>
    <mergeCell ref="F22:G22"/>
    <mergeCell ref="F11:G1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G41"/>
  <sheetViews>
    <sheetView workbookViewId="0">
      <selection activeCell="E41" sqref="E5:G41"/>
    </sheetView>
  </sheetViews>
  <sheetFormatPr defaultRowHeight="13.5"/>
  <cols>
    <col min="1" max="1" width="16" customWidth="1"/>
    <col min="2" max="2" width="36.375" customWidth="1"/>
    <col min="3" max="3" width="20.75" customWidth="1"/>
    <col min="4" max="4" width="20.25" customWidth="1"/>
    <col min="5" max="5" width="15.625" style="77" customWidth="1"/>
    <col min="6" max="6" width="16.5" customWidth="1"/>
    <col min="7" max="7" width="14.25" customWidth="1"/>
  </cols>
  <sheetData>
    <row r="1" spans="1:7" ht="21" customHeight="1">
      <c r="A1" s="41" t="s">
        <v>89</v>
      </c>
    </row>
    <row r="2" spans="1:7" ht="20.25">
      <c r="A2" s="119" t="s">
        <v>71</v>
      </c>
      <c r="B2" s="119"/>
      <c r="C2" s="119"/>
      <c r="D2" s="119"/>
      <c r="E2" s="119"/>
      <c r="F2" s="119"/>
      <c r="G2" s="119"/>
    </row>
    <row r="3" spans="1:7">
      <c r="F3" s="17" t="s">
        <v>72</v>
      </c>
    </row>
    <row r="4" spans="1:7" ht="23.25" customHeight="1">
      <c r="A4" s="9" t="s">
        <v>64</v>
      </c>
      <c r="B4" s="9" t="s">
        <v>65</v>
      </c>
      <c r="C4" s="9" t="s">
        <v>62</v>
      </c>
      <c r="D4" s="9" t="s">
        <v>63</v>
      </c>
      <c r="E4" s="78" t="s">
        <v>55</v>
      </c>
      <c r="F4" s="9" t="s">
        <v>69</v>
      </c>
      <c r="G4" s="9" t="s">
        <v>70</v>
      </c>
    </row>
    <row r="5" spans="1:7" ht="21" customHeight="1">
      <c r="A5" s="74">
        <v>50101</v>
      </c>
      <c r="B5" s="73" t="s">
        <v>241</v>
      </c>
      <c r="C5" s="75" t="s">
        <v>242</v>
      </c>
      <c r="D5" s="75" t="s">
        <v>67</v>
      </c>
      <c r="E5" s="76">
        <f>SUM(F5:G5)</f>
        <v>10090380</v>
      </c>
      <c r="F5" s="76">
        <v>10090380</v>
      </c>
      <c r="G5" s="76"/>
    </row>
    <row r="6" spans="1:7" ht="21" customHeight="1">
      <c r="A6" s="74">
        <v>50101</v>
      </c>
      <c r="B6" s="73" t="s">
        <v>241</v>
      </c>
      <c r="C6" s="75" t="s">
        <v>244</v>
      </c>
      <c r="D6" s="75" t="s">
        <v>68</v>
      </c>
      <c r="E6" s="76">
        <f t="shared" ref="E6:E40" si="0">SUM(F6:G6)</f>
        <v>28675356</v>
      </c>
      <c r="F6" s="76">
        <v>28675356</v>
      </c>
      <c r="G6" s="76"/>
    </row>
    <row r="7" spans="1:7" ht="21" customHeight="1">
      <c r="A7" s="74">
        <v>50101</v>
      </c>
      <c r="B7" s="73" t="s">
        <v>241</v>
      </c>
      <c r="C7" s="75" t="s">
        <v>246</v>
      </c>
      <c r="D7" s="75" t="s">
        <v>247</v>
      </c>
      <c r="E7" s="76">
        <f t="shared" si="0"/>
        <v>4819500</v>
      </c>
      <c r="F7" s="76">
        <v>4819500</v>
      </c>
      <c r="G7" s="76"/>
    </row>
    <row r="8" spans="1:7" s="64" customFormat="1" ht="21" customHeight="1">
      <c r="A8" s="74">
        <v>50199</v>
      </c>
      <c r="B8" s="73" t="s">
        <v>249</v>
      </c>
      <c r="C8" s="75" t="s">
        <v>250</v>
      </c>
      <c r="D8" s="75" t="s">
        <v>249</v>
      </c>
      <c r="E8" s="76">
        <f t="shared" si="0"/>
        <v>834825</v>
      </c>
      <c r="F8" s="76">
        <v>834825</v>
      </c>
      <c r="G8" s="76"/>
    </row>
    <row r="9" spans="1:7" s="64" customFormat="1" ht="21" customHeight="1">
      <c r="A9" s="74">
        <v>50102</v>
      </c>
      <c r="B9" s="73" t="s">
        <v>252</v>
      </c>
      <c r="C9" s="75" t="s">
        <v>253</v>
      </c>
      <c r="D9" s="75" t="s">
        <v>254</v>
      </c>
      <c r="E9" s="76">
        <f t="shared" si="0"/>
        <v>427886.11</v>
      </c>
      <c r="F9" s="76">
        <v>427886.11</v>
      </c>
      <c r="G9" s="76"/>
    </row>
    <row r="10" spans="1:7" s="64" customFormat="1" ht="21" customHeight="1">
      <c r="A10" s="74">
        <v>50199</v>
      </c>
      <c r="B10" s="73" t="s">
        <v>249</v>
      </c>
      <c r="C10" s="75" t="s">
        <v>250</v>
      </c>
      <c r="D10" s="75" t="s">
        <v>249</v>
      </c>
      <c r="E10" s="76">
        <f t="shared" si="0"/>
        <v>396000</v>
      </c>
      <c r="F10" s="76">
        <v>396000</v>
      </c>
      <c r="G10" s="76"/>
    </row>
    <row r="11" spans="1:7" s="64" customFormat="1" ht="21" customHeight="1">
      <c r="A11" s="74">
        <v>50101</v>
      </c>
      <c r="B11" s="73" t="s">
        <v>241</v>
      </c>
      <c r="C11" s="75" t="s">
        <v>244</v>
      </c>
      <c r="D11" s="75" t="s">
        <v>68</v>
      </c>
      <c r="E11" s="76">
        <f t="shared" si="0"/>
        <v>1073170</v>
      </c>
      <c r="F11" s="76">
        <v>1073170</v>
      </c>
      <c r="G11" s="76"/>
    </row>
    <row r="12" spans="1:7" s="64" customFormat="1" ht="21" customHeight="1">
      <c r="A12" s="74">
        <v>50201</v>
      </c>
      <c r="B12" s="73" t="s">
        <v>258</v>
      </c>
      <c r="C12" s="75" t="s">
        <v>259</v>
      </c>
      <c r="D12" s="75" t="s">
        <v>260</v>
      </c>
      <c r="E12" s="76">
        <f t="shared" si="0"/>
        <v>1899360</v>
      </c>
      <c r="F12" s="76">
        <v>1899360</v>
      </c>
      <c r="G12" s="76"/>
    </row>
    <row r="13" spans="1:7" s="64" customFormat="1" ht="21" customHeight="1">
      <c r="A13" s="74">
        <v>50999</v>
      </c>
      <c r="B13" s="73" t="s">
        <v>262</v>
      </c>
      <c r="C13" s="75" t="s">
        <v>263</v>
      </c>
      <c r="D13" s="75" t="s">
        <v>262</v>
      </c>
      <c r="E13" s="76">
        <f t="shared" si="0"/>
        <v>2031540</v>
      </c>
      <c r="F13" s="76">
        <v>2031540</v>
      </c>
      <c r="G13" s="76"/>
    </row>
    <row r="14" spans="1:7" s="64" customFormat="1" ht="21" customHeight="1">
      <c r="A14" s="74">
        <v>50201</v>
      </c>
      <c r="B14" s="73" t="s">
        <v>258</v>
      </c>
      <c r="C14" s="75" t="s">
        <v>265</v>
      </c>
      <c r="D14" s="75" t="s">
        <v>266</v>
      </c>
      <c r="E14" s="76">
        <f t="shared" si="0"/>
        <v>946800</v>
      </c>
      <c r="F14" s="76"/>
      <c r="G14" s="76">
        <v>946800</v>
      </c>
    </row>
    <row r="15" spans="1:7" s="64" customFormat="1" ht="21" customHeight="1">
      <c r="A15" s="74">
        <v>50201</v>
      </c>
      <c r="B15" s="73" t="s">
        <v>258</v>
      </c>
      <c r="C15" s="75" t="s">
        <v>268</v>
      </c>
      <c r="D15" s="75" t="s">
        <v>269</v>
      </c>
      <c r="E15" s="76">
        <f t="shared" si="0"/>
        <v>157800</v>
      </c>
      <c r="F15" s="76"/>
      <c r="G15" s="76">
        <v>157800</v>
      </c>
    </row>
    <row r="16" spans="1:7" s="64" customFormat="1" ht="21" customHeight="1">
      <c r="A16" s="74">
        <v>50201</v>
      </c>
      <c r="B16" s="73" t="s">
        <v>258</v>
      </c>
      <c r="C16" s="75" t="s">
        <v>271</v>
      </c>
      <c r="D16" s="75" t="s">
        <v>272</v>
      </c>
      <c r="E16" s="76">
        <f t="shared" si="0"/>
        <v>1065150</v>
      </c>
      <c r="F16" s="76"/>
      <c r="G16" s="76">
        <v>1065150</v>
      </c>
    </row>
    <row r="17" spans="1:7" s="64" customFormat="1" ht="21" customHeight="1">
      <c r="A17" s="74">
        <v>50201</v>
      </c>
      <c r="B17" s="73" t="s">
        <v>258</v>
      </c>
      <c r="C17" s="75" t="s">
        <v>274</v>
      </c>
      <c r="D17" s="75" t="s">
        <v>275</v>
      </c>
      <c r="E17" s="76">
        <f t="shared" si="0"/>
        <v>264000</v>
      </c>
      <c r="F17" s="76"/>
      <c r="G17" s="76">
        <v>264000</v>
      </c>
    </row>
    <row r="18" spans="1:7" s="64" customFormat="1" ht="21" customHeight="1">
      <c r="A18" s="74">
        <v>50201</v>
      </c>
      <c r="B18" s="73" t="s">
        <v>258</v>
      </c>
      <c r="C18" s="75" t="s">
        <v>277</v>
      </c>
      <c r="D18" s="75" t="s">
        <v>278</v>
      </c>
      <c r="E18" s="76">
        <f t="shared" si="0"/>
        <v>474631.78</v>
      </c>
      <c r="F18" s="76"/>
      <c r="G18" s="76">
        <v>474631.78</v>
      </c>
    </row>
    <row r="19" spans="1:7" s="64" customFormat="1" ht="21" customHeight="1">
      <c r="A19" s="74">
        <v>50201</v>
      </c>
      <c r="B19" s="73" t="s">
        <v>258</v>
      </c>
      <c r="C19" s="75" t="s">
        <v>280</v>
      </c>
      <c r="D19" s="75" t="s">
        <v>281</v>
      </c>
      <c r="E19" s="76">
        <f t="shared" si="0"/>
        <v>169898</v>
      </c>
      <c r="F19" s="76"/>
      <c r="G19" s="76">
        <v>169898</v>
      </c>
    </row>
    <row r="20" spans="1:7" s="64" customFormat="1" ht="21" customHeight="1">
      <c r="A20" s="74">
        <v>50209</v>
      </c>
      <c r="B20" s="73" t="s">
        <v>283</v>
      </c>
      <c r="C20" s="75" t="s">
        <v>284</v>
      </c>
      <c r="D20" s="75" t="s">
        <v>283</v>
      </c>
      <c r="E20" s="76">
        <f t="shared" si="0"/>
        <v>136520</v>
      </c>
      <c r="F20" s="76"/>
      <c r="G20" s="76">
        <v>136520</v>
      </c>
    </row>
    <row r="21" spans="1:7" s="64" customFormat="1" ht="21" customHeight="1">
      <c r="A21" s="74">
        <v>50202</v>
      </c>
      <c r="B21" s="73" t="s">
        <v>286</v>
      </c>
      <c r="C21" s="75" t="s">
        <v>287</v>
      </c>
      <c r="D21" s="75" t="s">
        <v>286</v>
      </c>
      <c r="E21" s="76">
        <f t="shared" si="0"/>
        <v>67065</v>
      </c>
      <c r="F21" s="76"/>
      <c r="G21" s="76">
        <v>67065</v>
      </c>
    </row>
    <row r="22" spans="1:7" s="64" customFormat="1" ht="21" customHeight="1">
      <c r="A22" s="74">
        <v>50206</v>
      </c>
      <c r="B22" s="73" t="s">
        <v>289</v>
      </c>
      <c r="C22" s="75" t="s">
        <v>290</v>
      </c>
      <c r="D22" s="75" t="s">
        <v>289</v>
      </c>
      <c r="E22" s="76">
        <f t="shared" si="0"/>
        <v>47999.97</v>
      </c>
      <c r="F22" s="76"/>
      <c r="G22" s="76">
        <v>47999.97</v>
      </c>
    </row>
    <row r="23" spans="1:7" s="64" customFormat="1" ht="21" customHeight="1">
      <c r="A23" s="74">
        <v>50201</v>
      </c>
      <c r="B23" s="73" t="s">
        <v>258</v>
      </c>
      <c r="C23" s="75" t="s">
        <v>292</v>
      </c>
      <c r="D23" s="75" t="s">
        <v>293</v>
      </c>
      <c r="E23" s="76">
        <f t="shared" si="0"/>
        <v>775314.72</v>
      </c>
      <c r="F23" s="76"/>
      <c r="G23" s="76">
        <v>775314.72</v>
      </c>
    </row>
    <row r="24" spans="1:7" s="64" customFormat="1" ht="21" customHeight="1">
      <c r="A24" s="74">
        <v>50201</v>
      </c>
      <c r="B24" s="73" t="s">
        <v>258</v>
      </c>
      <c r="C24" s="75" t="s">
        <v>295</v>
      </c>
      <c r="D24" s="75" t="s">
        <v>296</v>
      </c>
      <c r="E24" s="76">
        <f t="shared" si="0"/>
        <v>889992</v>
      </c>
      <c r="F24" s="76"/>
      <c r="G24" s="76">
        <v>889992</v>
      </c>
    </row>
    <row r="25" spans="1:7" s="64" customFormat="1" ht="21" customHeight="1">
      <c r="A25" s="74">
        <v>50208</v>
      </c>
      <c r="B25" s="73" t="s">
        <v>298</v>
      </c>
      <c r="C25" s="75" t="s">
        <v>299</v>
      </c>
      <c r="D25" s="75" t="s">
        <v>298</v>
      </c>
      <c r="E25" s="76">
        <f t="shared" si="0"/>
        <v>49000</v>
      </c>
      <c r="F25" s="76"/>
      <c r="G25" s="76">
        <v>49000</v>
      </c>
    </row>
    <row r="26" spans="1:7" s="64" customFormat="1" ht="21" customHeight="1">
      <c r="A26" s="74">
        <v>50299</v>
      </c>
      <c r="B26" s="73" t="s">
        <v>232</v>
      </c>
      <c r="C26" s="75" t="s">
        <v>233</v>
      </c>
      <c r="D26" s="75" t="s">
        <v>232</v>
      </c>
      <c r="E26" s="76">
        <f t="shared" si="0"/>
        <v>2431326.04</v>
      </c>
      <c r="F26" s="76"/>
      <c r="G26" s="76">
        <v>2431326.04</v>
      </c>
    </row>
    <row r="27" spans="1:7" s="64" customFormat="1" ht="21" customHeight="1">
      <c r="A27" s="74">
        <v>50203</v>
      </c>
      <c r="B27" s="73" t="s">
        <v>374</v>
      </c>
      <c r="C27" s="75" t="s">
        <v>375</v>
      </c>
      <c r="D27" s="75" t="s">
        <v>374</v>
      </c>
      <c r="E27" s="76">
        <f t="shared" si="0"/>
        <v>228021</v>
      </c>
      <c r="F27" s="76"/>
      <c r="G27" s="76">
        <v>228021</v>
      </c>
    </row>
    <row r="28" spans="1:7" s="64" customFormat="1" ht="21" customHeight="1">
      <c r="A28" s="74">
        <v>50102</v>
      </c>
      <c r="B28" s="73" t="s">
        <v>252</v>
      </c>
      <c r="C28" s="75" t="s">
        <v>414</v>
      </c>
      <c r="D28" s="75" t="s">
        <v>415</v>
      </c>
      <c r="E28" s="76">
        <f t="shared" si="0"/>
        <v>6846177.7599999998</v>
      </c>
      <c r="F28" s="76">
        <v>6846177.7599999998</v>
      </c>
      <c r="G28" s="76"/>
    </row>
    <row r="29" spans="1:7" s="64" customFormat="1" ht="21" customHeight="1">
      <c r="A29" s="74">
        <v>50102</v>
      </c>
      <c r="B29" s="73" t="s">
        <v>252</v>
      </c>
      <c r="C29" s="75" t="s">
        <v>419</v>
      </c>
      <c r="D29" s="75" t="s">
        <v>420</v>
      </c>
      <c r="E29" s="76">
        <f t="shared" si="0"/>
        <v>3423088.88</v>
      </c>
      <c r="F29" s="76">
        <v>3423088.88</v>
      </c>
      <c r="G29" s="76"/>
    </row>
    <row r="30" spans="1:7" s="64" customFormat="1" ht="21" customHeight="1">
      <c r="A30" s="74">
        <v>50905</v>
      </c>
      <c r="B30" s="73" t="s">
        <v>424</v>
      </c>
      <c r="C30" s="75" t="s">
        <v>425</v>
      </c>
      <c r="D30" s="75" t="s">
        <v>426</v>
      </c>
      <c r="E30" s="76">
        <f t="shared" si="0"/>
        <v>1352770</v>
      </c>
      <c r="F30" s="76">
        <v>1352770</v>
      </c>
      <c r="G30" s="76"/>
    </row>
    <row r="31" spans="1:7" ht="24" customHeight="1">
      <c r="A31" s="74">
        <v>50999</v>
      </c>
      <c r="B31" s="73" t="s">
        <v>262</v>
      </c>
      <c r="C31" s="75" t="s">
        <v>263</v>
      </c>
      <c r="D31" s="75" t="s">
        <v>262</v>
      </c>
      <c r="E31" s="76">
        <f t="shared" si="0"/>
        <v>31200</v>
      </c>
      <c r="F31" s="76">
        <v>31200</v>
      </c>
      <c r="G31" s="76"/>
    </row>
    <row r="32" spans="1:7" ht="24" customHeight="1">
      <c r="A32" s="74">
        <v>50905</v>
      </c>
      <c r="B32" s="73" t="s">
        <v>424</v>
      </c>
      <c r="C32" s="75" t="s">
        <v>429</v>
      </c>
      <c r="D32" s="75" t="s">
        <v>430</v>
      </c>
      <c r="E32" s="76">
        <f t="shared" si="0"/>
        <v>791990</v>
      </c>
      <c r="F32" s="76">
        <v>791990</v>
      </c>
      <c r="G32" s="76"/>
    </row>
    <row r="33" spans="1:7" ht="24" customHeight="1">
      <c r="A33" s="74">
        <v>50901</v>
      </c>
      <c r="B33" s="73" t="s">
        <v>432</v>
      </c>
      <c r="C33" s="75" t="s">
        <v>433</v>
      </c>
      <c r="D33" s="75" t="s">
        <v>434</v>
      </c>
      <c r="E33" s="76">
        <f t="shared" si="0"/>
        <v>13680</v>
      </c>
      <c r="F33" s="76">
        <v>13680</v>
      </c>
      <c r="G33" s="76"/>
    </row>
    <row r="34" spans="1:7" ht="24" customHeight="1">
      <c r="A34" s="74">
        <v>50901</v>
      </c>
      <c r="B34" s="73" t="s">
        <v>432</v>
      </c>
      <c r="C34" s="75" t="s">
        <v>436</v>
      </c>
      <c r="D34" s="75" t="s">
        <v>437</v>
      </c>
      <c r="E34" s="76">
        <f t="shared" si="0"/>
        <v>7000</v>
      </c>
      <c r="F34" s="76">
        <v>7000</v>
      </c>
      <c r="G34" s="76"/>
    </row>
    <row r="35" spans="1:7" ht="24" customHeight="1">
      <c r="A35" s="74">
        <v>50999</v>
      </c>
      <c r="B35" s="73" t="s">
        <v>262</v>
      </c>
      <c r="C35" s="75" t="s">
        <v>263</v>
      </c>
      <c r="D35" s="75" t="s">
        <v>262</v>
      </c>
      <c r="E35" s="76">
        <f t="shared" si="0"/>
        <v>1800</v>
      </c>
      <c r="F35" s="76">
        <v>1800</v>
      </c>
      <c r="G35" s="76"/>
    </row>
    <row r="36" spans="1:7" ht="24" customHeight="1">
      <c r="A36" s="74">
        <v>50299</v>
      </c>
      <c r="B36" s="73" t="s">
        <v>232</v>
      </c>
      <c r="C36" s="75" t="s">
        <v>233</v>
      </c>
      <c r="D36" s="75" t="s">
        <v>232</v>
      </c>
      <c r="E36" s="76">
        <f t="shared" si="0"/>
        <v>164980</v>
      </c>
      <c r="F36" s="76"/>
      <c r="G36" s="76">
        <v>164980</v>
      </c>
    </row>
    <row r="37" spans="1:7" ht="24" customHeight="1">
      <c r="A37" s="74">
        <v>50102</v>
      </c>
      <c r="B37" s="73" t="s">
        <v>252</v>
      </c>
      <c r="C37" s="75" t="s">
        <v>253</v>
      </c>
      <c r="D37" s="75" t="s">
        <v>254</v>
      </c>
      <c r="E37" s="76">
        <f t="shared" si="0"/>
        <v>5562519.4299999997</v>
      </c>
      <c r="F37" s="76">
        <v>5562519.4299999997</v>
      </c>
      <c r="G37" s="76"/>
    </row>
    <row r="38" spans="1:7" ht="24" customHeight="1">
      <c r="A38" s="74">
        <v>50102</v>
      </c>
      <c r="B38" s="73" t="s">
        <v>252</v>
      </c>
      <c r="C38" s="75" t="s">
        <v>253</v>
      </c>
      <c r="D38" s="75" t="s">
        <v>254</v>
      </c>
      <c r="E38" s="76">
        <f t="shared" si="0"/>
        <v>720000</v>
      </c>
      <c r="F38" s="76">
        <v>720000</v>
      </c>
      <c r="G38" s="76"/>
    </row>
    <row r="39" spans="1:7" ht="24" customHeight="1">
      <c r="A39" s="74">
        <v>50101</v>
      </c>
      <c r="B39" s="73" t="s">
        <v>241</v>
      </c>
      <c r="C39" s="75" t="s">
        <v>244</v>
      </c>
      <c r="D39" s="75" t="s">
        <v>68</v>
      </c>
      <c r="E39" s="76">
        <f t="shared" si="0"/>
        <v>5471784</v>
      </c>
      <c r="F39" s="76">
        <v>5471784</v>
      </c>
      <c r="G39" s="76"/>
    </row>
    <row r="40" spans="1:7" ht="24" customHeight="1">
      <c r="A40" s="74">
        <v>50103</v>
      </c>
      <c r="B40" s="73" t="s">
        <v>571</v>
      </c>
      <c r="C40" s="75" t="s">
        <v>572</v>
      </c>
      <c r="D40" s="75" t="s">
        <v>571</v>
      </c>
      <c r="E40" s="76">
        <f t="shared" si="0"/>
        <v>5687593.3200000003</v>
      </c>
      <c r="F40" s="76">
        <v>5687593.3200000003</v>
      </c>
      <c r="G40" s="76"/>
    </row>
    <row r="41" spans="1:7" ht="24" customHeight="1">
      <c r="A41" s="21"/>
      <c r="B41" s="13" t="s">
        <v>73</v>
      </c>
      <c r="C41" s="13"/>
      <c r="D41" s="13"/>
      <c r="E41" s="76">
        <f>SUM(E5:E40)</f>
        <v>88026119.00999999</v>
      </c>
      <c r="F41" s="76">
        <f t="shared" ref="F41:G41" si="1">SUM(F5:F40)</f>
        <v>80157620.5</v>
      </c>
      <c r="G41" s="76">
        <f t="shared" si="1"/>
        <v>7868498.5100000007</v>
      </c>
    </row>
  </sheetData>
  <mergeCells count="1">
    <mergeCell ref="A2:G2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activeCell="B5" sqref="B5:C5"/>
    </sheetView>
  </sheetViews>
  <sheetFormatPr defaultRowHeight="13.5"/>
  <cols>
    <col min="1" max="1" width="37" customWidth="1"/>
    <col min="2" max="2" width="18.875" customWidth="1"/>
    <col min="3" max="3" width="20.5" customWidth="1"/>
  </cols>
  <sheetData>
    <row r="1" spans="1:3" ht="21.75" customHeight="1">
      <c r="A1" s="41" t="s">
        <v>90</v>
      </c>
    </row>
    <row r="2" spans="1:3" ht="20.25">
      <c r="A2" s="126" t="s">
        <v>80</v>
      </c>
      <c r="B2" s="126"/>
      <c r="C2" s="126"/>
    </row>
    <row r="3" spans="1:3" ht="20.25">
      <c r="A3" s="22"/>
      <c r="B3" s="22"/>
      <c r="C3" s="23" t="s">
        <v>79</v>
      </c>
    </row>
    <row r="4" spans="1:3" ht="26.25" customHeight="1">
      <c r="A4" s="24" t="s">
        <v>45</v>
      </c>
      <c r="B4" s="24" t="s">
        <v>104</v>
      </c>
      <c r="C4" s="25" t="s">
        <v>105</v>
      </c>
    </row>
    <row r="5" spans="1:3" ht="26.25" customHeight="1">
      <c r="A5" s="26" t="s">
        <v>74</v>
      </c>
      <c r="B5" s="58">
        <v>0</v>
      </c>
      <c r="C5" s="58">
        <v>0</v>
      </c>
    </row>
    <row r="6" spans="1:3" ht="26.25" customHeight="1">
      <c r="A6" s="26" t="s">
        <v>75</v>
      </c>
      <c r="B6" s="54">
        <v>47999.97</v>
      </c>
      <c r="C6" s="57">
        <v>47999.97</v>
      </c>
    </row>
    <row r="7" spans="1:3" ht="26.25" customHeight="1">
      <c r="A7" s="26" t="s">
        <v>76</v>
      </c>
      <c r="B7" s="53">
        <v>49000</v>
      </c>
      <c r="C7" s="56">
        <v>49000</v>
      </c>
    </row>
    <row r="8" spans="1:3" ht="26.25" customHeight="1">
      <c r="A8" s="26" t="s">
        <v>77</v>
      </c>
      <c r="B8" s="53"/>
      <c r="C8" s="27"/>
    </row>
    <row r="9" spans="1:3" ht="26.25" customHeight="1">
      <c r="A9" s="26" t="s">
        <v>78</v>
      </c>
      <c r="B9" s="53">
        <v>49000</v>
      </c>
      <c r="C9" s="55">
        <v>49000</v>
      </c>
    </row>
    <row r="10" spans="1:3" ht="26.25" customHeight="1">
      <c r="A10" s="28" t="s">
        <v>54</v>
      </c>
      <c r="B10" s="53">
        <v>96999.97</v>
      </c>
      <c r="C10" s="53">
        <v>96999.97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5"/>
  <sheetViews>
    <sheetView workbookViewId="0"/>
  </sheetViews>
  <sheetFormatPr defaultRowHeight="13.5"/>
  <cols>
    <col min="1" max="5" width="18.875" customWidth="1"/>
  </cols>
  <sheetData>
    <row r="1" spans="1:5" ht="20.25" customHeight="1">
      <c r="A1" s="41" t="s">
        <v>91</v>
      </c>
    </row>
    <row r="2" spans="1:5" ht="20.25">
      <c r="A2" s="127" t="s">
        <v>81</v>
      </c>
      <c r="B2" s="127"/>
      <c r="C2" s="127"/>
      <c r="D2" s="127"/>
      <c r="E2" s="127"/>
    </row>
    <row r="3" spans="1:5">
      <c r="A3" s="29"/>
      <c r="B3" s="29"/>
      <c r="C3" s="29"/>
      <c r="D3" s="29"/>
      <c r="E3" s="34" t="s">
        <v>72</v>
      </c>
    </row>
    <row r="4" spans="1:5" ht="21" customHeight="1">
      <c r="A4" s="30" t="s">
        <v>33</v>
      </c>
      <c r="B4" s="30" t="s">
        <v>84</v>
      </c>
      <c r="C4" s="30" t="s">
        <v>55</v>
      </c>
      <c r="D4" s="30" t="s">
        <v>34</v>
      </c>
      <c r="E4" s="30" t="s">
        <v>35</v>
      </c>
    </row>
    <row r="5" spans="1:5" ht="21" customHeight="1">
      <c r="A5" s="31">
        <v>201</v>
      </c>
      <c r="B5" s="31" t="s">
        <v>6</v>
      </c>
      <c r="C5" s="32"/>
      <c r="D5" s="32"/>
      <c r="E5" s="32"/>
    </row>
    <row r="6" spans="1:5" ht="21" customHeight="1">
      <c r="A6" s="31">
        <v>20101</v>
      </c>
      <c r="B6" s="31" t="s">
        <v>32</v>
      </c>
      <c r="C6" s="32"/>
      <c r="D6" s="32"/>
      <c r="E6" s="32"/>
    </row>
    <row r="7" spans="1:5" ht="21" customHeight="1">
      <c r="A7" s="31">
        <v>2010101</v>
      </c>
      <c r="B7" s="31" t="s">
        <v>31</v>
      </c>
      <c r="C7" s="32"/>
      <c r="D7" s="32"/>
      <c r="E7" s="32"/>
    </row>
    <row r="8" spans="1:5" ht="21" customHeight="1">
      <c r="A8" s="31" t="s">
        <v>39</v>
      </c>
      <c r="B8" s="31" t="s">
        <v>23</v>
      </c>
      <c r="C8" s="32"/>
      <c r="D8" s="32"/>
      <c r="E8" s="32"/>
    </row>
    <row r="9" spans="1:5" ht="21" customHeight="1">
      <c r="A9" s="27"/>
      <c r="B9" s="25"/>
      <c r="C9" s="27"/>
      <c r="D9" s="27"/>
      <c r="E9" s="27"/>
    </row>
    <row r="10" spans="1:5" ht="21" customHeight="1">
      <c r="A10" s="25"/>
      <c r="B10" s="25"/>
      <c r="C10" s="27"/>
      <c r="D10" s="27"/>
      <c r="E10" s="27"/>
    </row>
    <row r="11" spans="1:5" ht="21" customHeight="1">
      <c r="A11" s="27"/>
      <c r="B11" s="27"/>
      <c r="C11" s="27"/>
      <c r="D11" s="27"/>
      <c r="E11" s="27"/>
    </row>
    <row r="12" spans="1:5" ht="21" customHeight="1">
      <c r="A12" s="27"/>
      <c r="B12" s="27"/>
      <c r="C12" s="27"/>
      <c r="D12" s="27"/>
      <c r="E12" s="27"/>
    </row>
    <row r="13" spans="1:5" ht="21" customHeight="1">
      <c r="A13" s="27"/>
      <c r="B13" s="27"/>
      <c r="C13" s="27"/>
      <c r="D13" s="27"/>
      <c r="E13" s="27"/>
    </row>
    <row r="14" spans="1:5" ht="21" customHeight="1">
      <c r="A14" s="27"/>
      <c r="B14" s="27"/>
      <c r="C14" s="27"/>
      <c r="D14" s="27"/>
      <c r="E14" s="27"/>
    </row>
    <row r="15" spans="1:5" ht="21" customHeight="1">
      <c r="A15" s="27"/>
      <c r="B15" s="33" t="s">
        <v>56</v>
      </c>
      <c r="C15" s="27"/>
      <c r="D15" s="27"/>
      <c r="E15" s="27"/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25"/>
  <sheetViews>
    <sheetView workbookViewId="0">
      <selection activeCell="A225" sqref="A225:XFD235"/>
    </sheetView>
  </sheetViews>
  <sheetFormatPr defaultRowHeight="13.5"/>
  <cols>
    <col min="2" max="2" width="24.125" customWidth="1"/>
    <col min="4" max="4" width="19" customWidth="1"/>
    <col min="6" max="6" width="16.375" customWidth="1"/>
    <col min="7" max="7" width="22.125" customWidth="1"/>
    <col min="8" max="8" width="14.125" customWidth="1"/>
  </cols>
  <sheetData>
    <row r="1" spans="1:9">
      <c r="A1" s="41" t="s">
        <v>92</v>
      </c>
    </row>
    <row r="2" spans="1:9" ht="20.25">
      <c r="A2" s="117" t="s">
        <v>83</v>
      </c>
      <c r="B2" s="117"/>
      <c r="C2" s="117"/>
      <c r="D2" s="117"/>
      <c r="E2" s="117"/>
      <c r="F2" s="117"/>
      <c r="G2" s="117"/>
      <c r="H2" s="117"/>
    </row>
    <row r="3" spans="1:9">
      <c r="A3" s="35"/>
      <c r="B3" s="35"/>
      <c r="C3" s="35"/>
      <c r="D3" s="35"/>
      <c r="E3" s="35"/>
      <c r="F3" s="35"/>
      <c r="G3" s="36" t="s">
        <v>82</v>
      </c>
      <c r="H3" s="35"/>
      <c r="I3" s="8"/>
    </row>
    <row r="4" spans="1:9" ht="24">
      <c r="A4" s="5" t="s">
        <v>60</v>
      </c>
      <c r="B4" s="5" t="s">
        <v>61</v>
      </c>
      <c r="C4" s="5" t="s">
        <v>64</v>
      </c>
      <c r="D4" s="5" t="s">
        <v>65</v>
      </c>
      <c r="E4" s="47" t="s">
        <v>102</v>
      </c>
      <c r="F4" s="47" t="s">
        <v>103</v>
      </c>
      <c r="G4" s="5" t="s">
        <v>66</v>
      </c>
      <c r="H4" s="5" t="s">
        <v>47</v>
      </c>
    </row>
    <row r="5" spans="1:9" s="64" customFormat="1">
      <c r="A5" s="67" t="s">
        <v>230</v>
      </c>
      <c r="B5" s="68" t="s">
        <v>231</v>
      </c>
      <c r="C5" s="72">
        <v>50299</v>
      </c>
      <c r="D5" s="69" t="s">
        <v>232</v>
      </c>
      <c r="E5" s="70" t="s">
        <v>233</v>
      </c>
      <c r="F5" s="70" t="s">
        <v>232</v>
      </c>
      <c r="G5" s="70" t="s">
        <v>234</v>
      </c>
      <c r="H5" s="71">
        <v>46620</v>
      </c>
    </row>
    <row r="6" spans="1:9" s="64" customFormat="1">
      <c r="A6" s="67" t="s">
        <v>230</v>
      </c>
      <c r="B6" s="68" t="s">
        <v>231</v>
      </c>
      <c r="C6" s="72">
        <v>50299</v>
      </c>
      <c r="D6" s="69" t="s">
        <v>232</v>
      </c>
      <c r="E6" s="70" t="s">
        <v>233</v>
      </c>
      <c r="F6" s="70" t="s">
        <v>232</v>
      </c>
      <c r="G6" s="70" t="s">
        <v>235</v>
      </c>
      <c r="H6" s="71">
        <v>585000</v>
      </c>
    </row>
    <row r="7" spans="1:9" s="64" customFormat="1">
      <c r="A7" s="67" t="s">
        <v>236</v>
      </c>
      <c r="B7" s="68" t="s">
        <v>237</v>
      </c>
      <c r="C7" s="72">
        <v>50299</v>
      </c>
      <c r="D7" s="69" t="s">
        <v>232</v>
      </c>
      <c r="E7" s="70" t="s">
        <v>233</v>
      </c>
      <c r="F7" s="70" t="s">
        <v>232</v>
      </c>
      <c r="G7" s="70" t="s">
        <v>238</v>
      </c>
      <c r="H7" s="71">
        <v>30000</v>
      </c>
    </row>
    <row r="8" spans="1:9" s="64" customFormat="1" ht="22.5">
      <c r="A8" s="67" t="s">
        <v>239</v>
      </c>
      <c r="B8" s="68" t="s">
        <v>240</v>
      </c>
      <c r="C8" s="72">
        <v>50101</v>
      </c>
      <c r="D8" s="69" t="s">
        <v>241</v>
      </c>
      <c r="E8" s="70" t="s">
        <v>242</v>
      </c>
      <c r="F8" s="70" t="s">
        <v>67</v>
      </c>
      <c r="G8" s="70" t="s">
        <v>243</v>
      </c>
      <c r="H8" s="71">
        <v>10090380</v>
      </c>
    </row>
    <row r="9" spans="1:9" s="64" customFormat="1" ht="22.5">
      <c r="A9" s="67" t="s">
        <v>239</v>
      </c>
      <c r="B9" s="68" t="s">
        <v>240</v>
      </c>
      <c r="C9" s="72">
        <v>50101</v>
      </c>
      <c r="D9" s="69" t="s">
        <v>241</v>
      </c>
      <c r="E9" s="70" t="s">
        <v>244</v>
      </c>
      <c r="F9" s="70" t="s">
        <v>68</v>
      </c>
      <c r="G9" s="70" t="s">
        <v>245</v>
      </c>
      <c r="H9" s="71">
        <v>28675356</v>
      </c>
    </row>
    <row r="10" spans="1:9" s="64" customFormat="1">
      <c r="A10" s="67" t="s">
        <v>239</v>
      </c>
      <c r="B10" s="68" t="s">
        <v>240</v>
      </c>
      <c r="C10" s="72">
        <v>50101</v>
      </c>
      <c r="D10" s="69" t="s">
        <v>241</v>
      </c>
      <c r="E10" s="70" t="s">
        <v>246</v>
      </c>
      <c r="F10" s="70" t="s">
        <v>247</v>
      </c>
      <c r="G10" s="70" t="s">
        <v>248</v>
      </c>
      <c r="H10" s="71">
        <v>4819500</v>
      </c>
    </row>
    <row r="11" spans="1:9" s="64" customFormat="1" ht="22.5">
      <c r="A11" s="67" t="s">
        <v>239</v>
      </c>
      <c r="B11" s="68" t="s">
        <v>240</v>
      </c>
      <c r="C11" s="72">
        <v>50199</v>
      </c>
      <c r="D11" s="69" t="s">
        <v>249</v>
      </c>
      <c r="E11" s="70" t="s">
        <v>250</v>
      </c>
      <c r="F11" s="70" t="s">
        <v>249</v>
      </c>
      <c r="G11" s="70" t="s">
        <v>251</v>
      </c>
      <c r="H11" s="71">
        <v>834825</v>
      </c>
    </row>
    <row r="12" spans="1:9" s="64" customFormat="1" ht="22.5">
      <c r="A12" s="67" t="s">
        <v>239</v>
      </c>
      <c r="B12" s="68" t="s">
        <v>240</v>
      </c>
      <c r="C12" s="72">
        <v>50102</v>
      </c>
      <c r="D12" s="69" t="s">
        <v>252</v>
      </c>
      <c r="E12" s="70" t="s">
        <v>253</v>
      </c>
      <c r="F12" s="70" t="s">
        <v>254</v>
      </c>
      <c r="G12" s="70" t="s">
        <v>255</v>
      </c>
      <c r="H12" s="71">
        <v>427886.11</v>
      </c>
    </row>
    <row r="13" spans="1:9" s="64" customFormat="1" ht="22.5">
      <c r="A13" s="67" t="s">
        <v>239</v>
      </c>
      <c r="B13" s="68" t="s">
        <v>240</v>
      </c>
      <c r="C13" s="72">
        <v>50199</v>
      </c>
      <c r="D13" s="69" t="s">
        <v>249</v>
      </c>
      <c r="E13" s="70" t="s">
        <v>250</v>
      </c>
      <c r="F13" s="70" t="s">
        <v>249</v>
      </c>
      <c r="G13" s="70" t="s">
        <v>256</v>
      </c>
      <c r="H13" s="71">
        <v>396000</v>
      </c>
    </row>
    <row r="14" spans="1:9" s="64" customFormat="1" ht="22.5">
      <c r="A14" s="67" t="s">
        <v>239</v>
      </c>
      <c r="B14" s="68" t="s">
        <v>240</v>
      </c>
      <c r="C14" s="72">
        <v>50101</v>
      </c>
      <c r="D14" s="69" t="s">
        <v>241</v>
      </c>
      <c r="E14" s="70" t="s">
        <v>244</v>
      </c>
      <c r="F14" s="70" t="s">
        <v>68</v>
      </c>
      <c r="G14" s="70" t="s">
        <v>257</v>
      </c>
      <c r="H14" s="71">
        <v>1073170</v>
      </c>
    </row>
    <row r="15" spans="1:9" s="64" customFormat="1" ht="22.5">
      <c r="A15" s="67" t="s">
        <v>239</v>
      </c>
      <c r="B15" s="68" t="s">
        <v>240</v>
      </c>
      <c r="C15" s="72">
        <v>50201</v>
      </c>
      <c r="D15" s="69" t="s">
        <v>258</v>
      </c>
      <c r="E15" s="70" t="s">
        <v>259</v>
      </c>
      <c r="F15" s="70" t="s">
        <v>260</v>
      </c>
      <c r="G15" s="70" t="s">
        <v>261</v>
      </c>
      <c r="H15" s="71">
        <v>1899360</v>
      </c>
    </row>
    <row r="16" spans="1:9" s="64" customFormat="1" ht="22.5">
      <c r="A16" s="67" t="s">
        <v>239</v>
      </c>
      <c r="B16" s="68" t="s">
        <v>240</v>
      </c>
      <c r="C16" s="72">
        <v>50999</v>
      </c>
      <c r="D16" s="69" t="s">
        <v>262</v>
      </c>
      <c r="E16" s="70" t="s">
        <v>263</v>
      </c>
      <c r="F16" s="70" t="s">
        <v>262</v>
      </c>
      <c r="G16" s="70" t="s">
        <v>264</v>
      </c>
      <c r="H16" s="71">
        <v>2031540</v>
      </c>
    </row>
    <row r="17" spans="1:8" s="64" customFormat="1" ht="22.5">
      <c r="A17" s="67" t="s">
        <v>239</v>
      </c>
      <c r="B17" s="68" t="s">
        <v>240</v>
      </c>
      <c r="C17" s="72">
        <v>50201</v>
      </c>
      <c r="D17" s="69" t="s">
        <v>258</v>
      </c>
      <c r="E17" s="70" t="s">
        <v>265</v>
      </c>
      <c r="F17" s="70" t="s">
        <v>266</v>
      </c>
      <c r="G17" s="70" t="s">
        <v>267</v>
      </c>
      <c r="H17" s="71">
        <v>946800</v>
      </c>
    </row>
    <row r="18" spans="1:8" s="64" customFormat="1" ht="22.5">
      <c r="A18" s="67" t="s">
        <v>239</v>
      </c>
      <c r="B18" s="68" t="s">
        <v>240</v>
      </c>
      <c r="C18" s="72">
        <v>50201</v>
      </c>
      <c r="D18" s="69" t="s">
        <v>258</v>
      </c>
      <c r="E18" s="70" t="s">
        <v>268</v>
      </c>
      <c r="F18" s="70" t="s">
        <v>269</v>
      </c>
      <c r="G18" s="70" t="s">
        <v>270</v>
      </c>
      <c r="H18" s="71">
        <v>157800</v>
      </c>
    </row>
    <row r="19" spans="1:8" s="64" customFormat="1" ht="22.5">
      <c r="A19" s="67" t="s">
        <v>239</v>
      </c>
      <c r="B19" s="68" t="s">
        <v>240</v>
      </c>
      <c r="C19" s="72">
        <v>50201</v>
      </c>
      <c r="D19" s="69" t="s">
        <v>258</v>
      </c>
      <c r="E19" s="70" t="s">
        <v>271</v>
      </c>
      <c r="F19" s="70" t="s">
        <v>272</v>
      </c>
      <c r="G19" s="70" t="s">
        <v>273</v>
      </c>
      <c r="H19" s="71">
        <v>1065150</v>
      </c>
    </row>
    <row r="20" spans="1:8" s="64" customFormat="1" ht="22.5">
      <c r="A20" s="67" t="s">
        <v>239</v>
      </c>
      <c r="B20" s="68" t="s">
        <v>240</v>
      </c>
      <c r="C20" s="72">
        <v>50201</v>
      </c>
      <c r="D20" s="69" t="s">
        <v>258</v>
      </c>
      <c r="E20" s="70" t="s">
        <v>274</v>
      </c>
      <c r="F20" s="70" t="s">
        <v>275</v>
      </c>
      <c r="G20" s="70" t="s">
        <v>276</v>
      </c>
      <c r="H20" s="71">
        <v>264000</v>
      </c>
    </row>
    <row r="21" spans="1:8" s="64" customFormat="1" ht="22.5">
      <c r="A21" s="67" t="s">
        <v>239</v>
      </c>
      <c r="B21" s="68" t="s">
        <v>240</v>
      </c>
      <c r="C21" s="72">
        <v>50201</v>
      </c>
      <c r="D21" s="69" t="s">
        <v>258</v>
      </c>
      <c r="E21" s="70" t="s">
        <v>277</v>
      </c>
      <c r="F21" s="70" t="s">
        <v>278</v>
      </c>
      <c r="G21" s="70" t="s">
        <v>279</v>
      </c>
      <c r="H21" s="71">
        <v>474631.78</v>
      </c>
    </row>
    <row r="22" spans="1:8" s="64" customFormat="1" ht="22.5">
      <c r="A22" s="67" t="s">
        <v>239</v>
      </c>
      <c r="B22" s="68" t="s">
        <v>240</v>
      </c>
      <c r="C22" s="72">
        <v>50201</v>
      </c>
      <c r="D22" s="69" t="s">
        <v>258</v>
      </c>
      <c r="E22" s="70" t="s">
        <v>280</v>
      </c>
      <c r="F22" s="70" t="s">
        <v>281</v>
      </c>
      <c r="G22" s="70" t="s">
        <v>282</v>
      </c>
      <c r="H22" s="71">
        <v>169898</v>
      </c>
    </row>
    <row r="23" spans="1:8" s="64" customFormat="1" ht="22.5">
      <c r="A23" s="67" t="s">
        <v>239</v>
      </c>
      <c r="B23" s="68" t="s">
        <v>240</v>
      </c>
      <c r="C23" s="72">
        <v>50209</v>
      </c>
      <c r="D23" s="69" t="s">
        <v>283</v>
      </c>
      <c r="E23" s="70" t="s">
        <v>284</v>
      </c>
      <c r="F23" s="70" t="s">
        <v>283</v>
      </c>
      <c r="G23" s="70" t="s">
        <v>285</v>
      </c>
      <c r="H23" s="71">
        <v>136520</v>
      </c>
    </row>
    <row r="24" spans="1:8" s="64" customFormat="1" ht="22.5">
      <c r="A24" s="67" t="s">
        <v>239</v>
      </c>
      <c r="B24" s="68" t="s">
        <v>240</v>
      </c>
      <c r="C24" s="72">
        <v>50202</v>
      </c>
      <c r="D24" s="69" t="s">
        <v>286</v>
      </c>
      <c r="E24" s="70" t="s">
        <v>287</v>
      </c>
      <c r="F24" s="70" t="s">
        <v>286</v>
      </c>
      <c r="G24" s="70" t="s">
        <v>288</v>
      </c>
      <c r="H24" s="71">
        <v>67065</v>
      </c>
    </row>
    <row r="25" spans="1:8" s="64" customFormat="1" ht="22.5">
      <c r="A25" s="67" t="s">
        <v>239</v>
      </c>
      <c r="B25" s="68" t="s">
        <v>240</v>
      </c>
      <c r="C25" s="72">
        <v>50206</v>
      </c>
      <c r="D25" s="69" t="s">
        <v>289</v>
      </c>
      <c r="E25" s="70" t="s">
        <v>290</v>
      </c>
      <c r="F25" s="70" t="s">
        <v>289</v>
      </c>
      <c r="G25" s="70" t="s">
        <v>291</v>
      </c>
      <c r="H25" s="71">
        <v>47999.97</v>
      </c>
    </row>
    <row r="26" spans="1:8" s="64" customFormat="1" ht="22.5">
      <c r="A26" s="67" t="s">
        <v>239</v>
      </c>
      <c r="B26" s="68" t="s">
        <v>240</v>
      </c>
      <c r="C26" s="72">
        <v>50201</v>
      </c>
      <c r="D26" s="69" t="s">
        <v>258</v>
      </c>
      <c r="E26" s="70" t="s">
        <v>292</v>
      </c>
      <c r="F26" s="70" t="s">
        <v>293</v>
      </c>
      <c r="G26" s="70" t="s">
        <v>294</v>
      </c>
      <c r="H26" s="71">
        <v>775314.72</v>
      </c>
    </row>
    <row r="27" spans="1:8" s="64" customFormat="1" ht="22.5">
      <c r="A27" s="67" t="s">
        <v>239</v>
      </c>
      <c r="B27" s="68" t="s">
        <v>240</v>
      </c>
      <c r="C27" s="72">
        <v>50201</v>
      </c>
      <c r="D27" s="69" t="s">
        <v>258</v>
      </c>
      <c r="E27" s="70" t="s">
        <v>295</v>
      </c>
      <c r="F27" s="70" t="s">
        <v>296</v>
      </c>
      <c r="G27" s="70" t="s">
        <v>297</v>
      </c>
      <c r="H27" s="71">
        <v>889992</v>
      </c>
    </row>
    <row r="28" spans="1:8" s="64" customFormat="1" ht="22.5">
      <c r="A28" s="67" t="s">
        <v>239</v>
      </c>
      <c r="B28" s="68" t="s">
        <v>240</v>
      </c>
      <c r="C28" s="72">
        <v>50208</v>
      </c>
      <c r="D28" s="69" t="s">
        <v>298</v>
      </c>
      <c r="E28" s="70" t="s">
        <v>299</v>
      </c>
      <c r="F28" s="70" t="s">
        <v>298</v>
      </c>
      <c r="G28" s="70" t="s">
        <v>300</v>
      </c>
      <c r="H28" s="71">
        <v>49000</v>
      </c>
    </row>
    <row r="29" spans="1:8" s="64" customFormat="1" ht="22.5">
      <c r="A29" s="67" t="s">
        <v>239</v>
      </c>
      <c r="B29" s="68" t="s">
        <v>240</v>
      </c>
      <c r="C29" s="72">
        <v>50299</v>
      </c>
      <c r="D29" s="69" t="s">
        <v>232</v>
      </c>
      <c r="E29" s="70" t="s">
        <v>233</v>
      </c>
      <c r="F29" s="70" t="s">
        <v>232</v>
      </c>
      <c r="G29" s="70" t="s">
        <v>301</v>
      </c>
      <c r="H29" s="71">
        <v>2431326.04</v>
      </c>
    </row>
    <row r="30" spans="1:8" s="64" customFormat="1" ht="22.5">
      <c r="A30" s="67" t="s">
        <v>302</v>
      </c>
      <c r="B30" s="68" t="s">
        <v>303</v>
      </c>
      <c r="C30" s="72">
        <v>50201</v>
      </c>
      <c r="D30" s="69" t="s">
        <v>258</v>
      </c>
      <c r="E30" s="70" t="s">
        <v>304</v>
      </c>
      <c r="F30" s="70" t="s">
        <v>305</v>
      </c>
      <c r="G30" s="70" t="s">
        <v>306</v>
      </c>
      <c r="H30" s="71">
        <v>1558798</v>
      </c>
    </row>
    <row r="31" spans="1:8" s="64" customFormat="1">
      <c r="A31" s="67" t="s">
        <v>307</v>
      </c>
      <c r="B31" s="68" t="s">
        <v>308</v>
      </c>
      <c r="C31" s="72">
        <v>50205</v>
      </c>
      <c r="D31" s="69" t="s">
        <v>309</v>
      </c>
      <c r="E31" s="70" t="s">
        <v>310</v>
      </c>
      <c r="F31" s="70" t="s">
        <v>309</v>
      </c>
      <c r="G31" s="70" t="s">
        <v>201</v>
      </c>
      <c r="H31" s="71">
        <v>100000</v>
      </c>
    </row>
    <row r="32" spans="1:8" s="64" customFormat="1">
      <c r="A32" s="67" t="s">
        <v>307</v>
      </c>
      <c r="B32" s="68" t="s">
        <v>308</v>
      </c>
      <c r="C32" s="72">
        <v>50201</v>
      </c>
      <c r="D32" s="69" t="s">
        <v>258</v>
      </c>
      <c r="E32" s="70" t="s">
        <v>265</v>
      </c>
      <c r="F32" s="70" t="s">
        <v>266</v>
      </c>
      <c r="G32" s="70" t="s">
        <v>311</v>
      </c>
      <c r="H32" s="71">
        <v>1766400</v>
      </c>
    </row>
    <row r="33" spans="1:8" s="64" customFormat="1" ht="22.5">
      <c r="A33" s="67" t="s">
        <v>302</v>
      </c>
      <c r="B33" s="68" t="s">
        <v>303</v>
      </c>
      <c r="C33" s="72">
        <v>50299</v>
      </c>
      <c r="D33" s="69" t="s">
        <v>232</v>
      </c>
      <c r="E33" s="70" t="s">
        <v>233</v>
      </c>
      <c r="F33" s="70" t="s">
        <v>232</v>
      </c>
      <c r="G33" s="70" t="s">
        <v>312</v>
      </c>
      <c r="H33" s="71">
        <v>180000</v>
      </c>
    </row>
    <row r="34" spans="1:8" s="64" customFormat="1">
      <c r="A34" s="67" t="s">
        <v>307</v>
      </c>
      <c r="B34" s="68" t="s">
        <v>308</v>
      </c>
      <c r="C34" s="72">
        <v>50201</v>
      </c>
      <c r="D34" s="69" t="s">
        <v>258</v>
      </c>
      <c r="E34" s="70" t="s">
        <v>265</v>
      </c>
      <c r="F34" s="70" t="s">
        <v>266</v>
      </c>
      <c r="G34" s="70" t="s">
        <v>210</v>
      </c>
      <c r="H34" s="71">
        <v>420000</v>
      </c>
    </row>
    <row r="35" spans="1:8" s="64" customFormat="1" ht="22.5">
      <c r="A35" s="67" t="s">
        <v>302</v>
      </c>
      <c r="B35" s="68" t="s">
        <v>303</v>
      </c>
      <c r="C35" s="72">
        <v>50209</v>
      </c>
      <c r="D35" s="69" t="s">
        <v>283</v>
      </c>
      <c r="E35" s="70" t="s">
        <v>284</v>
      </c>
      <c r="F35" s="70" t="s">
        <v>283</v>
      </c>
      <c r="G35" s="70" t="s">
        <v>313</v>
      </c>
      <c r="H35" s="71">
        <v>110000</v>
      </c>
    </row>
    <row r="36" spans="1:8" s="64" customFormat="1" ht="22.5">
      <c r="A36" s="67" t="s">
        <v>302</v>
      </c>
      <c r="B36" s="68" t="s">
        <v>303</v>
      </c>
      <c r="C36" s="72">
        <v>50209</v>
      </c>
      <c r="D36" s="69" t="s">
        <v>283</v>
      </c>
      <c r="E36" s="70" t="s">
        <v>284</v>
      </c>
      <c r="F36" s="70" t="s">
        <v>283</v>
      </c>
      <c r="G36" s="70" t="s">
        <v>213</v>
      </c>
      <c r="H36" s="71">
        <v>150000</v>
      </c>
    </row>
    <row r="37" spans="1:8" s="64" customFormat="1" ht="22.5">
      <c r="A37" s="67" t="s">
        <v>302</v>
      </c>
      <c r="B37" s="68" t="s">
        <v>303</v>
      </c>
      <c r="C37" s="72">
        <v>50299</v>
      </c>
      <c r="D37" s="69" t="s">
        <v>232</v>
      </c>
      <c r="E37" s="70" t="s">
        <v>233</v>
      </c>
      <c r="F37" s="70" t="s">
        <v>232</v>
      </c>
      <c r="G37" s="70" t="s">
        <v>314</v>
      </c>
      <c r="H37" s="71">
        <v>1240320</v>
      </c>
    </row>
    <row r="38" spans="1:8" s="64" customFormat="1" ht="22.5">
      <c r="A38" s="67" t="s">
        <v>302</v>
      </c>
      <c r="B38" s="68" t="s">
        <v>303</v>
      </c>
      <c r="C38" s="72">
        <v>50209</v>
      </c>
      <c r="D38" s="69" t="s">
        <v>283</v>
      </c>
      <c r="E38" s="70" t="s">
        <v>284</v>
      </c>
      <c r="F38" s="70" t="s">
        <v>283</v>
      </c>
      <c r="G38" s="70" t="s">
        <v>315</v>
      </c>
      <c r="H38" s="71">
        <v>400000</v>
      </c>
    </row>
    <row r="39" spans="1:8" s="64" customFormat="1" ht="22.5">
      <c r="A39" s="67" t="s">
        <v>302</v>
      </c>
      <c r="B39" s="68" t="s">
        <v>303</v>
      </c>
      <c r="C39" s="72">
        <v>50299</v>
      </c>
      <c r="D39" s="69" t="s">
        <v>232</v>
      </c>
      <c r="E39" s="70" t="s">
        <v>233</v>
      </c>
      <c r="F39" s="70" t="s">
        <v>232</v>
      </c>
      <c r="G39" s="70" t="s">
        <v>316</v>
      </c>
      <c r="H39" s="71">
        <v>1039656.41</v>
      </c>
    </row>
    <row r="40" spans="1:8" s="64" customFormat="1" ht="22.5">
      <c r="A40" s="67" t="s">
        <v>302</v>
      </c>
      <c r="B40" s="68" t="s">
        <v>303</v>
      </c>
      <c r="C40" s="72">
        <v>50201</v>
      </c>
      <c r="D40" s="69" t="s">
        <v>258</v>
      </c>
      <c r="E40" s="70" t="s">
        <v>265</v>
      </c>
      <c r="F40" s="70" t="s">
        <v>266</v>
      </c>
      <c r="G40" s="70" t="s">
        <v>218</v>
      </c>
      <c r="H40" s="71">
        <v>1742000</v>
      </c>
    </row>
    <row r="41" spans="1:8" s="64" customFormat="1" ht="22.5">
      <c r="A41" s="67" t="s">
        <v>302</v>
      </c>
      <c r="B41" s="68" t="s">
        <v>303</v>
      </c>
      <c r="C41" s="72">
        <v>50201</v>
      </c>
      <c r="D41" s="69" t="s">
        <v>258</v>
      </c>
      <c r="E41" s="70" t="s">
        <v>265</v>
      </c>
      <c r="F41" s="70" t="s">
        <v>266</v>
      </c>
      <c r="G41" s="70" t="s">
        <v>317</v>
      </c>
      <c r="H41" s="71">
        <v>5376696.3099999996</v>
      </c>
    </row>
    <row r="42" spans="1:8" s="64" customFormat="1">
      <c r="A42" s="67" t="s">
        <v>307</v>
      </c>
      <c r="B42" s="68" t="s">
        <v>308</v>
      </c>
      <c r="C42" s="72">
        <v>50299</v>
      </c>
      <c r="D42" s="69" t="s">
        <v>232</v>
      </c>
      <c r="E42" s="70" t="s">
        <v>233</v>
      </c>
      <c r="F42" s="70" t="s">
        <v>232</v>
      </c>
      <c r="G42" s="70" t="s">
        <v>318</v>
      </c>
      <c r="H42" s="71">
        <v>28800</v>
      </c>
    </row>
    <row r="43" spans="1:8" s="64" customFormat="1">
      <c r="A43" s="67" t="s">
        <v>307</v>
      </c>
      <c r="B43" s="68" t="s">
        <v>308</v>
      </c>
      <c r="C43" s="72">
        <v>50205</v>
      </c>
      <c r="D43" s="69" t="s">
        <v>309</v>
      </c>
      <c r="E43" s="70" t="s">
        <v>310</v>
      </c>
      <c r="F43" s="70" t="s">
        <v>309</v>
      </c>
      <c r="G43" s="70" t="s">
        <v>220</v>
      </c>
      <c r="H43" s="71">
        <v>130000</v>
      </c>
    </row>
    <row r="44" spans="1:8" s="64" customFormat="1">
      <c r="A44" s="67" t="s">
        <v>319</v>
      </c>
      <c r="B44" s="68" t="s">
        <v>320</v>
      </c>
      <c r="C44" s="72">
        <v>50205</v>
      </c>
      <c r="D44" s="69" t="s">
        <v>309</v>
      </c>
      <c r="E44" s="70" t="s">
        <v>310</v>
      </c>
      <c r="F44" s="70" t="s">
        <v>309</v>
      </c>
      <c r="G44" s="70" t="s">
        <v>196</v>
      </c>
      <c r="H44" s="71">
        <v>293672</v>
      </c>
    </row>
    <row r="45" spans="1:8" s="64" customFormat="1">
      <c r="A45" s="67" t="s">
        <v>321</v>
      </c>
      <c r="B45" s="68" t="s">
        <v>322</v>
      </c>
      <c r="C45" s="72">
        <v>50299</v>
      </c>
      <c r="D45" s="69" t="s">
        <v>232</v>
      </c>
      <c r="E45" s="70" t="s">
        <v>233</v>
      </c>
      <c r="F45" s="70" t="s">
        <v>232</v>
      </c>
      <c r="G45" s="70" t="s">
        <v>197</v>
      </c>
      <c r="H45" s="71">
        <v>528300</v>
      </c>
    </row>
    <row r="46" spans="1:8" s="64" customFormat="1">
      <c r="A46" s="67" t="s">
        <v>319</v>
      </c>
      <c r="B46" s="68" t="s">
        <v>320</v>
      </c>
      <c r="C46" s="72">
        <v>50299</v>
      </c>
      <c r="D46" s="69" t="s">
        <v>232</v>
      </c>
      <c r="E46" s="70" t="s">
        <v>233</v>
      </c>
      <c r="F46" s="70" t="s">
        <v>232</v>
      </c>
      <c r="G46" s="70" t="s">
        <v>198</v>
      </c>
      <c r="H46" s="71">
        <v>301000</v>
      </c>
    </row>
    <row r="47" spans="1:8" s="64" customFormat="1">
      <c r="A47" s="67" t="s">
        <v>323</v>
      </c>
      <c r="B47" s="68" t="s">
        <v>324</v>
      </c>
      <c r="C47" s="72">
        <v>50299</v>
      </c>
      <c r="D47" s="69" t="s">
        <v>232</v>
      </c>
      <c r="E47" s="70" t="s">
        <v>233</v>
      </c>
      <c r="F47" s="70" t="s">
        <v>232</v>
      </c>
      <c r="G47" s="70" t="s">
        <v>325</v>
      </c>
      <c r="H47" s="71">
        <v>120000</v>
      </c>
    </row>
    <row r="48" spans="1:8" s="64" customFormat="1">
      <c r="A48" s="67" t="s">
        <v>323</v>
      </c>
      <c r="B48" s="68" t="s">
        <v>324</v>
      </c>
      <c r="C48" s="72">
        <v>50205</v>
      </c>
      <c r="D48" s="69" t="s">
        <v>309</v>
      </c>
      <c r="E48" s="70" t="s">
        <v>310</v>
      </c>
      <c r="F48" s="70" t="s">
        <v>309</v>
      </c>
      <c r="G48" s="70" t="s">
        <v>226</v>
      </c>
      <c r="H48" s="71">
        <v>450000</v>
      </c>
    </row>
    <row r="49" spans="1:8" s="64" customFormat="1">
      <c r="A49" s="67" t="s">
        <v>323</v>
      </c>
      <c r="B49" s="68" t="s">
        <v>324</v>
      </c>
      <c r="C49" s="72">
        <v>50205</v>
      </c>
      <c r="D49" s="69" t="s">
        <v>309</v>
      </c>
      <c r="E49" s="70" t="s">
        <v>310</v>
      </c>
      <c r="F49" s="70" t="s">
        <v>309</v>
      </c>
      <c r="G49" s="70" t="s">
        <v>227</v>
      </c>
      <c r="H49" s="71">
        <v>600000</v>
      </c>
    </row>
    <row r="50" spans="1:8" s="64" customFormat="1">
      <c r="A50" s="67" t="s">
        <v>323</v>
      </c>
      <c r="B50" s="68" t="s">
        <v>324</v>
      </c>
      <c r="C50" s="72">
        <v>50205</v>
      </c>
      <c r="D50" s="69" t="s">
        <v>309</v>
      </c>
      <c r="E50" s="70" t="s">
        <v>310</v>
      </c>
      <c r="F50" s="70" t="s">
        <v>309</v>
      </c>
      <c r="G50" s="70" t="s">
        <v>228</v>
      </c>
      <c r="H50" s="71">
        <v>400000</v>
      </c>
    </row>
    <row r="51" spans="1:8" s="64" customFormat="1">
      <c r="A51" s="67" t="s">
        <v>326</v>
      </c>
      <c r="B51" s="68" t="s">
        <v>327</v>
      </c>
      <c r="C51" s="72">
        <v>50299</v>
      </c>
      <c r="D51" s="69" t="s">
        <v>232</v>
      </c>
      <c r="E51" s="70" t="s">
        <v>233</v>
      </c>
      <c r="F51" s="70" t="s">
        <v>232</v>
      </c>
      <c r="G51" s="70" t="s">
        <v>328</v>
      </c>
      <c r="H51" s="71">
        <v>118200</v>
      </c>
    </row>
    <row r="52" spans="1:8" s="64" customFormat="1" ht="22.5">
      <c r="A52" s="67" t="s">
        <v>329</v>
      </c>
      <c r="B52" s="68" t="s">
        <v>330</v>
      </c>
      <c r="C52" s="72">
        <v>50299</v>
      </c>
      <c r="D52" s="69" t="s">
        <v>232</v>
      </c>
      <c r="E52" s="70" t="s">
        <v>233</v>
      </c>
      <c r="F52" s="70" t="s">
        <v>232</v>
      </c>
      <c r="G52" s="70" t="s">
        <v>331</v>
      </c>
      <c r="H52" s="71">
        <v>383676.8</v>
      </c>
    </row>
    <row r="53" spans="1:8" s="64" customFormat="1">
      <c r="A53" s="67" t="s">
        <v>332</v>
      </c>
      <c r="B53" s="68" t="s">
        <v>333</v>
      </c>
      <c r="C53" s="72">
        <v>50205</v>
      </c>
      <c r="D53" s="69" t="s">
        <v>309</v>
      </c>
      <c r="E53" s="70" t="s">
        <v>310</v>
      </c>
      <c r="F53" s="70" t="s">
        <v>309</v>
      </c>
      <c r="G53" s="70" t="s">
        <v>221</v>
      </c>
      <c r="H53" s="71">
        <v>70000</v>
      </c>
    </row>
    <row r="54" spans="1:8" s="64" customFormat="1">
      <c r="A54" s="67" t="s">
        <v>113</v>
      </c>
      <c r="B54" s="68" t="s">
        <v>308</v>
      </c>
      <c r="C54" s="72">
        <v>50299</v>
      </c>
      <c r="D54" s="69" t="s">
        <v>232</v>
      </c>
      <c r="E54" s="70" t="s">
        <v>233</v>
      </c>
      <c r="F54" s="70" t="s">
        <v>232</v>
      </c>
      <c r="G54" s="70" t="s">
        <v>334</v>
      </c>
      <c r="H54" s="71">
        <v>5200000</v>
      </c>
    </row>
    <row r="55" spans="1:8" s="64" customFormat="1">
      <c r="A55" s="67" t="s">
        <v>335</v>
      </c>
      <c r="B55" s="68" t="s">
        <v>336</v>
      </c>
      <c r="C55" s="72">
        <v>50299</v>
      </c>
      <c r="D55" s="69" t="s">
        <v>232</v>
      </c>
      <c r="E55" s="70" t="s">
        <v>233</v>
      </c>
      <c r="F55" s="70" t="s">
        <v>232</v>
      </c>
      <c r="G55" s="70" t="s">
        <v>337</v>
      </c>
      <c r="H55" s="71">
        <v>3053600</v>
      </c>
    </row>
    <row r="56" spans="1:8" s="64" customFormat="1">
      <c r="A56" s="67" t="s">
        <v>335</v>
      </c>
      <c r="B56" s="68" t="s">
        <v>336</v>
      </c>
      <c r="C56" s="72">
        <v>50299</v>
      </c>
      <c r="D56" s="69" t="s">
        <v>232</v>
      </c>
      <c r="E56" s="70" t="s">
        <v>233</v>
      </c>
      <c r="F56" s="70" t="s">
        <v>232</v>
      </c>
      <c r="G56" s="70" t="s">
        <v>338</v>
      </c>
      <c r="H56" s="71">
        <v>342000</v>
      </c>
    </row>
    <row r="57" spans="1:8" s="64" customFormat="1">
      <c r="A57" s="67" t="s">
        <v>339</v>
      </c>
      <c r="B57" s="68" t="s">
        <v>340</v>
      </c>
      <c r="C57" s="72">
        <v>50209</v>
      </c>
      <c r="D57" s="69" t="s">
        <v>283</v>
      </c>
      <c r="E57" s="70" t="s">
        <v>284</v>
      </c>
      <c r="F57" s="70" t="s">
        <v>283</v>
      </c>
      <c r="G57" s="70" t="s">
        <v>341</v>
      </c>
      <c r="H57" s="71">
        <v>120000</v>
      </c>
    </row>
    <row r="58" spans="1:8" s="64" customFormat="1">
      <c r="A58" s="67" t="s">
        <v>339</v>
      </c>
      <c r="B58" s="68" t="s">
        <v>340</v>
      </c>
      <c r="C58" s="72">
        <v>50299</v>
      </c>
      <c r="D58" s="69" t="s">
        <v>232</v>
      </c>
      <c r="E58" s="70" t="s">
        <v>233</v>
      </c>
      <c r="F58" s="70" t="s">
        <v>232</v>
      </c>
      <c r="G58" s="70" t="s">
        <v>342</v>
      </c>
      <c r="H58" s="71">
        <v>1345000</v>
      </c>
    </row>
    <row r="59" spans="1:8" s="64" customFormat="1" ht="22.5">
      <c r="A59" s="67" t="s">
        <v>339</v>
      </c>
      <c r="B59" s="68" t="s">
        <v>340</v>
      </c>
      <c r="C59" s="72">
        <v>50201</v>
      </c>
      <c r="D59" s="69" t="s">
        <v>258</v>
      </c>
      <c r="E59" s="70" t="s">
        <v>265</v>
      </c>
      <c r="F59" s="70" t="s">
        <v>266</v>
      </c>
      <c r="G59" s="70" t="s">
        <v>219</v>
      </c>
      <c r="H59" s="71">
        <v>70000</v>
      </c>
    </row>
    <row r="60" spans="1:8" s="64" customFormat="1" ht="22.5">
      <c r="A60" s="67" t="s">
        <v>339</v>
      </c>
      <c r="B60" s="68" t="s">
        <v>340</v>
      </c>
      <c r="C60" s="72">
        <v>50205</v>
      </c>
      <c r="D60" s="69" t="s">
        <v>309</v>
      </c>
      <c r="E60" s="70" t="s">
        <v>310</v>
      </c>
      <c r="F60" s="70" t="s">
        <v>309</v>
      </c>
      <c r="G60" s="70" t="s">
        <v>219</v>
      </c>
      <c r="H60" s="71">
        <v>86000</v>
      </c>
    </row>
    <row r="61" spans="1:8" s="64" customFormat="1">
      <c r="A61" s="67" t="s">
        <v>343</v>
      </c>
      <c r="B61" s="68" t="s">
        <v>344</v>
      </c>
      <c r="C61" s="72">
        <v>50299</v>
      </c>
      <c r="D61" s="69" t="s">
        <v>232</v>
      </c>
      <c r="E61" s="70" t="s">
        <v>233</v>
      </c>
      <c r="F61" s="70" t="s">
        <v>232</v>
      </c>
      <c r="G61" s="70" t="s">
        <v>345</v>
      </c>
      <c r="H61" s="71">
        <v>70000</v>
      </c>
    </row>
    <row r="62" spans="1:8" s="64" customFormat="1" ht="22.5">
      <c r="A62" s="67" t="s">
        <v>343</v>
      </c>
      <c r="B62" s="68" t="s">
        <v>344</v>
      </c>
      <c r="C62" s="72">
        <v>50299</v>
      </c>
      <c r="D62" s="69" t="s">
        <v>232</v>
      </c>
      <c r="E62" s="70" t="s">
        <v>233</v>
      </c>
      <c r="F62" s="70" t="s">
        <v>232</v>
      </c>
      <c r="G62" s="70" t="s">
        <v>346</v>
      </c>
      <c r="H62" s="71">
        <v>70000</v>
      </c>
    </row>
    <row r="63" spans="1:8" s="64" customFormat="1" ht="22.5">
      <c r="A63" s="67" t="s">
        <v>343</v>
      </c>
      <c r="B63" s="68" t="s">
        <v>344</v>
      </c>
      <c r="C63" s="72">
        <v>50999</v>
      </c>
      <c r="D63" s="69" t="s">
        <v>262</v>
      </c>
      <c r="E63" s="70" t="s">
        <v>263</v>
      </c>
      <c r="F63" s="70" t="s">
        <v>262</v>
      </c>
      <c r="G63" s="70" t="s">
        <v>347</v>
      </c>
      <c r="H63" s="71">
        <v>1777200</v>
      </c>
    </row>
    <row r="64" spans="1:8" s="64" customFormat="1">
      <c r="A64" s="67" t="s">
        <v>343</v>
      </c>
      <c r="B64" s="68" t="s">
        <v>344</v>
      </c>
      <c r="C64" s="72">
        <v>50205</v>
      </c>
      <c r="D64" s="69" t="s">
        <v>309</v>
      </c>
      <c r="E64" s="70" t="s">
        <v>310</v>
      </c>
      <c r="F64" s="70" t="s">
        <v>309</v>
      </c>
      <c r="G64" s="70" t="s">
        <v>348</v>
      </c>
      <c r="H64" s="71">
        <v>21000</v>
      </c>
    </row>
    <row r="65" spans="1:8" s="64" customFormat="1">
      <c r="A65" s="67" t="s">
        <v>343</v>
      </c>
      <c r="B65" s="68" t="s">
        <v>344</v>
      </c>
      <c r="C65" s="72">
        <v>50299</v>
      </c>
      <c r="D65" s="69" t="s">
        <v>232</v>
      </c>
      <c r="E65" s="70" t="s">
        <v>233</v>
      </c>
      <c r="F65" s="70" t="s">
        <v>232</v>
      </c>
      <c r="G65" s="70" t="s">
        <v>349</v>
      </c>
      <c r="H65" s="71">
        <v>14000</v>
      </c>
    </row>
    <row r="66" spans="1:8" s="64" customFormat="1" ht="22.5">
      <c r="A66" s="67" t="s">
        <v>343</v>
      </c>
      <c r="B66" s="68" t="s">
        <v>344</v>
      </c>
      <c r="C66" s="72">
        <v>50201</v>
      </c>
      <c r="D66" s="69" t="s">
        <v>258</v>
      </c>
      <c r="E66" s="70" t="s">
        <v>304</v>
      </c>
      <c r="F66" s="70" t="s">
        <v>305</v>
      </c>
      <c r="G66" s="70" t="s">
        <v>350</v>
      </c>
      <c r="H66" s="71">
        <v>3150710</v>
      </c>
    </row>
    <row r="67" spans="1:8" s="64" customFormat="1" ht="22.5">
      <c r="A67" s="67" t="s">
        <v>343</v>
      </c>
      <c r="B67" s="68" t="s">
        <v>344</v>
      </c>
      <c r="C67" s="72">
        <v>50299</v>
      </c>
      <c r="D67" s="69" t="s">
        <v>232</v>
      </c>
      <c r="E67" s="70" t="s">
        <v>233</v>
      </c>
      <c r="F67" s="70" t="s">
        <v>232</v>
      </c>
      <c r="G67" s="70" t="s">
        <v>350</v>
      </c>
      <c r="H67" s="71">
        <v>1396000</v>
      </c>
    </row>
    <row r="68" spans="1:8" s="64" customFormat="1">
      <c r="A68" s="67" t="s">
        <v>343</v>
      </c>
      <c r="B68" s="68" t="s">
        <v>344</v>
      </c>
      <c r="C68" s="72">
        <v>50299</v>
      </c>
      <c r="D68" s="69" t="s">
        <v>232</v>
      </c>
      <c r="E68" s="70" t="s">
        <v>233</v>
      </c>
      <c r="F68" s="70" t="s">
        <v>232</v>
      </c>
      <c r="G68" s="70" t="s">
        <v>351</v>
      </c>
      <c r="H68" s="71">
        <v>157600</v>
      </c>
    </row>
    <row r="69" spans="1:8" s="64" customFormat="1">
      <c r="A69" s="67" t="s">
        <v>352</v>
      </c>
      <c r="B69" s="68" t="s">
        <v>353</v>
      </c>
      <c r="C69" s="72">
        <v>50299</v>
      </c>
      <c r="D69" s="69" t="s">
        <v>232</v>
      </c>
      <c r="E69" s="70" t="s">
        <v>233</v>
      </c>
      <c r="F69" s="70" t="s">
        <v>232</v>
      </c>
      <c r="G69" s="70" t="s">
        <v>354</v>
      </c>
      <c r="H69" s="71">
        <v>31500</v>
      </c>
    </row>
    <row r="70" spans="1:8" s="64" customFormat="1">
      <c r="A70" s="67" t="s">
        <v>355</v>
      </c>
      <c r="B70" s="68" t="s">
        <v>356</v>
      </c>
      <c r="C70" s="72">
        <v>50299</v>
      </c>
      <c r="D70" s="69" t="s">
        <v>232</v>
      </c>
      <c r="E70" s="70" t="s">
        <v>233</v>
      </c>
      <c r="F70" s="70" t="s">
        <v>232</v>
      </c>
      <c r="G70" s="70" t="s">
        <v>357</v>
      </c>
      <c r="H70" s="71">
        <v>37800</v>
      </c>
    </row>
    <row r="71" spans="1:8" s="64" customFormat="1">
      <c r="A71" s="67" t="s">
        <v>358</v>
      </c>
      <c r="B71" s="68" t="s">
        <v>359</v>
      </c>
      <c r="C71" s="72">
        <v>50299</v>
      </c>
      <c r="D71" s="69" t="s">
        <v>232</v>
      </c>
      <c r="E71" s="70" t="s">
        <v>233</v>
      </c>
      <c r="F71" s="70" t="s">
        <v>232</v>
      </c>
      <c r="G71" s="70" t="s">
        <v>360</v>
      </c>
      <c r="H71" s="71">
        <v>315200</v>
      </c>
    </row>
    <row r="72" spans="1:8" s="64" customFormat="1">
      <c r="A72" s="67" t="s">
        <v>361</v>
      </c>
      <c r="B72" s="68" t="s">
        <v>362</v>
      </c>
      <c r="C72" s="72">
        <v>50199</v>
      </c>
      <c r="D72" s="69" t="s">
        <v>249</v>
      </c>
      <c r="E72" s="70" t="s">
        <v>250</v>
      </c>
      <c r="F72" s="70" t="s">
        <v>249</v>
      </c>
      <c r="G72" s="70" t="s">
        <v>363</v>
      </c>
      <c r="H72" s="71">
        <v>340944</v>
      </c>
    </row>
    <row r="73" spans="1:8" s="64" customFormat="1">
      <c r="A73" s="67" t="s">
        <v>364</v>
      </c>
      <c r="B73" s="68" t="s">
        <v>365</v>
      </c>
      <c r="C73" s="72">
        <v>50205</v>
      </c>
      <c r="D73" s="69" t="s">
        <v>309</v>
      </c>
      <c r="E73" s="70" t="s">
        <v>310</v>
      </c>
      <c r="F73" s="70" t="s">
        <v>309</v>
      </c>
      <c r="G73" s="70" t="s">
        <v>222</v>
      </c>
      <c r="H73" s="71">
        <v>308000</v>
      </c>
    </row>
    <row r="74" spans="1:8" s="64" customFormat="1">
      <c r="A74" s="67" t="s">
        <v>361</v>
      </c>
      <c r="B74" s="68" t="s">
        <v>362</v>
      </c>
      <c r="C74" s="72">
        <v>50205</v>
      </c>
      <c r="D74" s="69" t="s">
        <v>309</v>
      </c>
      <c r="E74" s="70" t="s">
        <v>310</v>
      </c>
      <c r="F74" s="70" t="s">
        <v>309</v>
      </c>
      <c r="G74" s="70" t="s">
        <v>366</v>
      </c>
      <c r="H74" s="71">
        <v>357029.91</v>
      </c>
    </row>
    <row r="75" spans="1:8" s="64" customFormat="1">
      <c r="A75" s="67" t="s">
        <v>361</v>
      </c>
      <c r="B75" s="68" t="s">
        <v>362</v>
      </c>
      <c r="C75" s="72">
        <v>50299</v>
      </c>
      <c r="D75" s="69" t="s">
        <v>232</v>
      </c>
      <c r="E75" s="70" t="s">
        <v>233</v>
      </c>
      <c r="F75" s="70" t="s">
        <v>232</v>
      </c>
      <c r="G75" s="70" t="s">
        <v>366</v>
      </c>
      <c r="H75" s="71">
        <v>51200</v>
      </c>
    </row>
    <row r="76" spans="1:8" s="64" customFormat="1" ht="22.5">
      <c r="A76" s="67" t="s">
        <v>367</v>
      </c>
      <c r="B76" s="68" t="s">
        <v>368</v>
      </c>
      <c r="C76" s="72">
        <v>50999</v>
      </c>
      <c r="D76" s="69" t="s">
        <v>262</v>
      </c>
      <c r="E76" s="70" t="s">
        <v>263</v>
      </c>
      <c r="F76" s="70" t="s">
        <v>262</v>
      </c>
      <c r="G76" s="70" t="s">
        <v>369</v>
      </c>
      <c r="H76" s="71">
        <v>1404000</v>
      </c>
    </row>
    <row r="77" spans="1:8" s="64" customFormat="1" ht="22.5">
      <c r="A77" s="67" t="s">
        <v>367</v>
      </c>
      <c r="B77" s="68" t="s">
        <v>368</v>
      </c>
      <c r="C77" s="72">
        <v>50999</v>
      </c>
      <c r="D77" s="69" t="s">
        <v>262</v>
      </c>
      <c r="E77" s="70" t="s">
        <v>263</v>
      </c>
      <c r="F77" s="70" t="s">
        <v>262</v>
      </c>
      <c r="G77" s="70" t="s">
        <v>370</v>
      </c>
      <c r="H77" s="71">
        <v>177200</v>
      </c>
    </row>
    <row r="78" spans="1:8" s="64" customFormat="1" ht="22.5">
      <c r="A78" s="67" t="s">
        <v>367</v>
      </c>
      <c r="B78" s="68" t="s">
        <v>368</v>
      </c>
      <c r="C78" s="72">
        <v>50999</v>
      </c>
      <c r="D78" s="69" t="s">
        <v>262</v>
      </c>
      <c r="E78" s="70" t="s">
        <v>263</v>
      </c>
      <c r="F78" s="70" t="s">
        <v>262</v>
      </c>
      <c r="G78" s="70" t="s">
        <v>371</v>
      </c>
      <c r="H78" s="71">
        <v>200000</v>
      </c>
    </row>
    <row r="79" spans="1:8" s="64" customFormat="1" ht="22.5">
      <c r="A79" s="67" t="s">
        <v>372</v>
      </c>
      <c r="B79" s="68" t="s">
        <v>373</v>
      </c>
      <c r="C79" s="72">
        <v>50203</v>
      </c>
      <c r="D79" s="69" t="s">
        <v>374</v>
      </c>
      <c r="E79" s="70" t="s">
        <v>375</v>
      </c>
      <c r="F79" s="70" t="s">
        <v>374</v>
      </c>
      <c r="G79" s="70" t="s">
        <v>376</v>
      </c>
      <c r="H79" s="71">
        <v>228021</v>
      </c>
    </row>
    <row r="80" spans="1:8" s="64" customFormat="1">
      <c r="A80" s="67" t="s">
        <v>377</v>
      </c>
      <c r="B80" s="68" t="s">
        <v>378</v>
      </c>
      <c r="C80" s="72">
        <v>50299</v>
      </c>
      <c r="D80" s="69" t="s">
        <v>232</v>
      </c>
      <c r="E80" s="70" t="s">
        <v>233</v>
      </c>
      <c r="F80" s="70" t="s">
        <v>232</v>
      </c>
      <c r="G80" s="70" t="s">
        <v>379</v>
      </c>
      <c r="H80" s="71">
        <v>410000</v>
      </c>
    </row>
    <row r="81" spans="1:8" s="64" customFormat="1">
      <c r="A81" s="67" t="s">
        <v>377</v>
      </c>
      <c r="B81" s="68" t="s">
        <v>378</v>
      </c>
      <c r="C81" s="72">
        <v>50299</v>
      </c>
      <c r="D81" s="69" t="s">
        <v>232</v>
      </c>
      <c r="E81" s="70" t="s">
        <v>233</v>
      </c>
      <c r="F81" s="70" t="s">
        <v>232</v>
      </c>
      <c r="G81" s="70" t="s">
        <v>191</v>
      </c>
      <c r="H81" s="71">
        <v>130000</v>
      </c>
    </row>
    <row r="82" spans="1:8" s="64" customFormat="1">
      <c r="A82" s="67" t="s">
        <v>380</v>
      </c>
      <c r="B82" s="68" t="s">
        <v>381</v>
      </c>
      <c r="C82" s="72">
        <v>50299</v>
      </c>
      <c r="D82" s="69" t="s">
        <v>232</v>
      </c>
      <c r="E82" s="70" t="s">
        <v>233</v>
      </c>
      <c r="F82" s="70" t="s">
        <v>232</v>
      </c>
      <c r="G82" s="70" t="s">
        <v>382</v>
      </c>
      <c r="H82" s="71">
        <v>350000</v>
      </c>
    </row>
    <row r="83" spans="1:8" s="64" customFormat="1">
      <c r="A83" s="67" t="s">
        <v>383</v>
      </c>
      <c r="B83" s="68" t="s">
        <v>384</v>
      </c>
      <c r="C83" s="72">
        <v>50299</v>
      </c>
      <c r="D83" s="69" t="s">
        <v>232</v>
      </c>
      <c r="E83" s="70" t="s">
        <v>233</v>
      </c>
      <c r="F83" s="70" t="s">
        <v>232</v>
      </c>
      <c r="G83" s="70" t="s">
        <v>385</v>
      </c>
      <c r="H83" s="71">
        <v>350000</v>
      </c>
    </row>
    <row r="84" spans="1:8" s="64" customFormat="1">
      <c r="A84" s="67" t="s">
        <v>386</v>
      </c>
      <c r="B84" s="68" t="s">
        <v>387</v>
      </c>
      <c r="C84" s="72">
        <v>50299</v>
      </c>
      <c r="D84" s="69" t="s">
        <v>232</v>
      </c>
      <c r="E84" s="70" t="s">
        <v>233</v>
      </c>
      <c r="F84" s="70" t="s">
        <v>232</v>
      </c>
      <c r="G84" s="70" t="s">
        <v>388</v>
      </c>
      <c r="H84" s="71">
        <v>414000</v>
      </c>
    </row>
    <row r="85" spans="1:8" s="64" customFormat="1">
      <c r="A85" s="67" t="s">
        <v>386</v>
      </c>
      <c r="B85" s="68" t="s">
        <v>387</v>
      </c>
      <c r="C85" s="72">
        <v>50299</v>
      </c>
      <c r="D85" s="69" t="s">
        <v>232</v>
      </c>
      <c r="E85" s="70" t="s">
        <v>233</v>
      </c>
      <c r="F85" s="70" t="s">
        <v>232</v>
      </c>
      <c r="G85" s="70" t="s">
        <v>214</v>
      </c>
      <c r="H85" s="71">
        <v>151000</v>
      </c>
    </row>
    <row r="86" spans="1:8" s="64" customFormat="1">
      <c r="A86" s="67" t="s">
        <v>389</v>
      </c>
      <c r="B86" s="68" t="s">
        <v>390</v>
      </c>
      <c r="C86" s="72">
        <v>50299</v>
      </c>
      <c r="D86" s="69" t="s">
        <v>232</v>
      </c>
      <c r="E86" s="70" t="s">
        <v>233</v>
      </c>
      <c r="F86" s="70" t="s">
        <v>232</v>
      </c>
      <c r="G86" s="70" t="s">
        <v>391</v>
      </c>
      <c r="H86" s="71">
        <v>22200</v>
      </c>
    </row>
    <row r="87" spans="1:8" s="64" customFormat="1">
      <c r="A87" s="67" t="s">
        <v>392</v>
      </c>
      <c r="B87" s="68" t="s">
        <v>393</v>
      </c>
      <c r="C87" s="72">
        <v>50205</v>
      </c>
      <c r="D87" s="69" t="s">
        <v>309</v>
      </c>
      <c r="E87" s="70" t="s">
        <v>310</v>
      </c>
      <c r="F87" s="70" t="s">
        <v>309</v>
      </c>
      <c r="G87" s="70" t="s">
        <v>394</v>
      </c>
      <c r="H87" s="71">
        <v>3500000</v>
      </c>
    </row>
    <row r="88" spans="1:8" s="64" customFormat="1" ht="22.5">
      <c r="A88" s="67" t="s">
        <v>392</v>
      </c>
      <c r="B88" s="68" t="s">
        <v>393</v>
      </c>
      <c r="C88" s="72">
        <v>50999</v>
      </c>
      <c r="D88" s="69" t="s">
        <v>262</v>
      </c>
      <c r="E88" s="70" t="s">
        <v>263</v>
      </c>
      <c r="F88" s="70" t="s">
        <v>262</v>
      </c>
      <c r="G88" s="70" t="s">
        <v>395</v>
      </c>
      <c r="H88" s="71">
        <v>800000</v>
      </c>
    </row>
    <row r="89" spans="1:8" s="64" customFormat="1">
      <c r="A89" s="67" t="s">
        <v>392</v>
      </c>
      <c r="B89" s="68" t="s">
        <v>393</v>
      </c>
      <c r="C89" s="72">
        <v>50299</v>
      </c>
      <c r="D89" s="69" t="s">
        <v>232</v>
      </c>
      <c r="E89" s="70" t="s">
        <v>233</v>
      </c>
      <c r="F89" s="70" t="s">
        <v>232</v>
      </c>
      <c r="G89" s="70" t="s">
        <v>396</v>
      </c>
      <c r="H89" s="71">
        <v>780000</v>
      </c>
    </row>
    <row r="90" spans="1:8" s="64" customFormat="1" ht="22.5">
      <c r="A90" s="67" t="s">
        <v>392</v>
      </c>
      <c r="B90" s="68" t="s">
        <v>393</v>
      </c>
      <c r="C90" s="72">
        <v>50999</v>
      </c>
      <c r="D90" s="69" t="s">
        <v>262</v>
      </c>
      <c r="E90" s="70" t="s">
        <v>263</v>
      </c>
      <c r="F90" s="70" t="s">
        <v>262</v>
      </c>
      <c r="G90" s="70" t="s">
        <v>397</v>
      </c>
      <c r="H90" s="71">
        <v>2635971.12</v>
      </c>
    </row>
    <row r="91" spans="1:8" s="64" customFormat="1">
      <c r="A91" s="67" t="s">
        <v>392</v>
      </c>
      <c r="B91" s="68" t="s">
        <v>393</v>
      </c>
      <c r="C91" s="72">
        <v>50205</v>
      </c>
      <c r="D91" s="69" t="s">
        <v>309</v>
      </c>
      <c r="E91" s="70" t="s">
        <v>310</v>
      </c>
      <c r="F91" s="70" t="s">
        <v>309</v>
      </c>
      <c r="G91" s="70" t="s">
        <v>398</v>
      </c>
      <c r="H91" s="71">
        <v>200000</v>
      </c>
    </row>
    <row r="92" spans="1:8" s="64" customFormat="1">
      <c r="A92" s="67" t="s">
        <v>392</v>
      </c>
      <c r="B92" s="68" t="s">
        <v>393</v>
      </c>
      <c r="C92" s="72">
        <v>50205</v>
      </c>
      <c r="D92" s="69" t="s">
        <v>309</v>
      </c>
      <c r="E92" s="70" t="s">
        <v>310</v>
      </c>
      <c r="F92" s="70" t="s">
        <v>309</v>
      </c>
      <c r="G92" s="70" t="s">
        <v>209</v>
      </c>
      <c r="H92" s="71">
        <v>70000</v>
      </c>
    </row>
    <row r="93" spans="1:8" s="64" customFormat="1">
      <c r="A93" s="67" t="s">
        <v>392</v>
      </c>
      <c r="B93" s="68" t="s">
        <v>393</v>
      </c>
      <c r="C93" s="72">
        <v>50299</v>
      </c>
      <c r="D93" s="69" t="s">
        <v>232</v>
      </c>
      <c r="E93" s="70" t="s">
        <v>233</v>
      </c>
      <c r="F93" s="70" t="s">
        <v>232</v>
      </c>
      <c r="G93" s="70" t="s">
        <v>399</v>
      </c>
      <c r="H93" s="71">
        <v>240000</v>
      </c>
    </row>
    <row r="94" spans="1:8" s="64" customFormat="1">
      <c r="A94" s="67" t="s">
        <v>392</v>
      </c>
      <c r="B94" s="68" t="s">
        <v>393</v>
      </c>
      <c r="C94" s="72">
        <v>50209</v>
      </c>
      <c r="D94" s="69" t="s">
        <v>283</v>
      </c>
      <c r="E94" s="70" t="s">
        <v>284</v>
      </c>
      <c r="F94" s="70" t="s">
        <v>283</v>
      </c>
      <c r="G94" s="70" t="s">
        <v>400</v>
      </c>
      <c r="H94" s="71">
        <v>200000</v>
      </c>
    </row>
    <row r="95" spans="1:8" s="64" customFormat="1" ht="22.5">
      <c r="A95" s="67" t="s">
        <v>392</v>
      </c>
      <c r="B95" s="68" t="s">
        <v>393</v>
      </c>
      <c r="C95" s="72">
        <v>50201</v>
      </c>
      <c r="D95" s="69" t="s">
        <v>258</v>
      </c>
      <c r="E95" s="70" t="s">
        <v>265</v>
      </c>
      <c r="F95" s="70" t="s">
        <v>266</v>
      </c>
      <c r="G95" s="70" t="s">
        <v>401</v>
      </c>
      <c r="H95" s="71">
        <v>1300000</v>
      </c>
    </row>
    <row r="96" spans="1:8" s="64" customFormat="1" ht="22.5">
      <c r="A96" s="67" t="s">
        <v>392</v>
      </c>
      <c r="B96" s="68" t="s">
        <v>393</v>
      </c>
      <c r="C96" s="72">
        <v>50999</v>
      </c>
      <c r="D96" s="69" t="s">
        <v>262</v>
      </c>
      <c r="E96" s="70" t="s">
        <v>263</v>
      </c>
      <c r="F96" s="70" t="s">
        <v>262</v>
      </c>
      <c r="G96" s="70" t="s">
        <v>402</v>
      </c>
      <c r="H96" s="71">
        <v>58500000</v>
      </c>
    </row>
    <row r="97" spans="1:8" s="64" customFormat="1">
      <c r="A97" s="67" t="s">
        <v>392</v>
      </c>
      <c r="B97" s="68" t="s">
        <v>393</v>
      </c>
      <c r="C97" s="72">
        <v>50209</v>
      </c>
      <c r="D97" s="69" t="s">
        <v>283</v>
      </c>
      <c r="E97" s="70" t="s">
        <v>284</v>
      </c>
      <c r="F97" s="70" t="s">
        <v>283</v>
      </c>
      <c r="G97" s="70" t="s">
        <v>403</v>
      </c>
      <c r="H97" s="71">
        <v>1530000</v>
      </c>
    </row>
    <row r="98" spans="1:8" s="64" customFormat="1">
      <c r="A98" s="67" t="s">
        <v>404</v>
      </c>
      <c r="B98" s="68" t="s">
        <v>405</v>
      </c>
      <c r="C98" s="72">
        <v>50299</v>
      </c>
      <c r="D98" s="69" t="s">
        <v>232</v>
      </c>
      <c r="E98" s="70" t="s">
        <v>233</v>
      </c>
      <c r="F98" s="70" t="s">
        <v>232</v>
      </c>
      <c r="G98" s="70" t="s">
        <v>406</v>
      </c>
      <c r="H98" s="71">
        <v>75570</v>
      </c>
    </row>
    <row r="99" spans="1:8" s="64" customFormat="1" ht="22.5">
      <c r="A99" s="67" t="s">
        <v>404</v>
      </c>
      <c r="B99" s="68" t="s">
        <v>405</v>
      </c>
      <c r="C99" s="72">
        <v>50999</v>
      </c>
      <c r="D99" s="69" t="s">
        <v>262</v>
      </c>
      <c r="E99" s="70" t="s">
        <v>263</v>
      </c>
      <c r="F99" s="70" t="s">
        <v>262</v>
      </c>
      <c r="G99" s="70" t="s">
        <v>406</v>
      </c>
      <c r="H99" s="71">
        <v>331600</v>
      </c>
    </row>
    <row r="100" spans="1:8" s="64" customFormat="1">
      <c r="A100" s="67" t="s">
        <v>392</v>
      </c>
      <c r="B100" s="68" t="s">
        <v>393</v>
      </c>
      <c r="C100" s="72">
        <v>50299</v>
      </c>
      <c r="D100" s="69" t="s">
        <v>232</v>
      </c>
      <c r="E100" s="70" t="s">
        <v>233</v>
      </c>
      <c r="F100" s="70" t="s">
        <v>232</v>
      </c>
      <c r="G100" s="70" t="s">
        <v>407</v>
      </c>
      <c r="H100" s="71">
        <v>3982520</v>
      </c>
    </row>
    <row r="101" spans="1:8" s="64" customFormat="1" ht="22.5">
      <c r="A101" s="67" t="s">
        <v>392</v>
      </c>
      <c r="B101" s="68" t="s">
        <v>393</v>
      </c>
      <c r="C101" s="72">
        <v>50999</v>
      </c>
      <c r="D101" s="69" t="s">
        <v>262</v>
      </c>
      <c r="E101" s="70" t="s">
        <v>263</v>
      </c>
      <c r="F101" s="70" t="s">
        <v>262</v>
      </c>
      <c r="G101" s="70" t="s">
        <v>408</v>
      </c>
      <c r="H101" s="71">
        <v>2851890.55</v>
      </c>
    </row>
    <row r="102" spans="1:8" s="64" customFormat="1" ht="22.5">
      <c r="A102" s="67" t="s">
        <v>392</v>
      </c>
      <c r="B102" s="68" t="s">
        <v>393</v>
      </c>
      <c r="C102" s="72">
        <v>50201</v>
      </c>
      <c r="D102" s="69" t="s">
        <v>258</v>
      </c>
      <c r="E102" s="70" t="s">
        <v>265</v>
      </c>
      <c r="F102" s="70" t="s">
        <v>266</v>
      </c>
      <c r="G102" s="70" t="s">
        <v>224</v>
      </c>
      <c r="H102" s="71">
        <v>228029.16</v>
      </c>
    </row>
    <row r="103" spans="1:8" s="64" customFormat="1" ht="22.5">
      <c r="A103" s="67" t="s">
        <v>392</v>
      </c>
      <c r="B103" s="68" t="s">
        <v>393</v>
      </c>
      <c r="C103" s="72">
        <v>50201</v>
      </c>
      <c r="D103" s="69" t="s">
        <v>258</v>
      </c>
      <c r="E103" s="70" t="s">
        <v>265</v>
      </c>
      <c r="F103" s="70" t="s">
        <v>266</v>
      </c>
      <c r="G103" s="70" t="s">
        <v>409</v>
      </c>
      <c r="H103" s="71">
        <v>3882286</v>
      </c>
    </row>
    <row r="104" spans="1:8" s="64" customFormat="1" ht="22.5">
      <c r="A104" s="67" t="s">
        <v>392</v>
      </c>
      <c r="B104" s="68" t="s">
        <v>393</v>
      </c>
      <c r="C104" s="72">
        <v>50999</v>
      </c>
      <c r="D104" s="69" t="s">
        <v>262</v>
      </c>
      <c r="E104" s="70" t="s">
        <v>263</v>
      </c>
      <c r="F104" s="70" t="s">
        <v>262</v>
      </c>
      <c r="G104" s="70" t="s">
        <v>410</v>
      </c>
      <c r="H104" s="71">
        <v>10353065.800000001</v>
      </c>
    </row>
    <row r="105" spans="1:8" s="64" customFormat="1" ht="22.5">
      <c r="A105" s="67" t="s">
        <v>392</v>
      </c>
      <c r="B105" s="68" t="s">
        <v>393</v>
      </c>
      <c r="C105" s="72">
        <v>50999</v>
      </c>
      <c r="D105" s="69" t="s">
        <v>262</v>
      </c>
      <c r="E105" s="70" t="s">
        <v>263</v>
      </c>
      <c r="F105" s="70" t="s">
        <v>262</v>
      </c>
      <c r="G105" s="70" t="s">
        <v>411</v>
      </c>
      <c r="H105" s="71">
        <v>866754</v>
      </c>
    </row>
    <row r="106" spans="1:8" s="64" customFormat="1">
      <c r="A106" s="67" t="s">
        <v>392</v>
      </c>
      <c r="B106" s="68" t="s">
        <v>393</v>
      </c>
      <c r="C106" s="72">
        <v>50205</v>
      </c>
      <c r="D106" s="69" t="s">
        <v>309</v>
      </c>
      <c r="E106" s="70" t="s">
        <v>310</v>
      </c>
      <c r="F106" s="70" t="s">
        <v>309</v>
      </c>
      <c r="G106" s="70" t="s">
        <v>229</v>
      </c>
      <c r="H106" s="71">
        <v>410000</v>
      </c>
    </row>
    <row r="107" spans="1:8" s="64" customFormat="1" ht="22.5">
      <c r="A107" s="67" t="s">
        <v>412</v>
      </c>
      <c r="B107" s="68" t="s">
        <v>413</v>
      </c>
      <c r="C107" s="72">
        <v>50102</v>
      </c>
      <c r="D107" s="69" t="s">
        <v>252</v>
      </c>
      <c r="E107" s="70" t="s">
        <v>414</v>
      </c>
      <c r="F107" s="70" t="s">
        <v>415</v>
      </c>
      <c r="G107" s="70" t="s">
        <v>416</v>
      </c>
      <c r="H107" s="71">
        <v>6846177.7599999998</v>
      </c>
    </row>
    <row r="108" spans="1:8" s="64" customFormat="1" ht="22.5">
      <c r="A108" s="67" t="s">
        <v>417</v>
      </c>
      <c r="B108" s="68" t="s">
        <v>418</v>
      </c>
      <c r="C108" s="72">
        <v>50102</v>
      </c>
      <c r="D108" s="69" t="s">
        <v>252</v>
      </c>
      <c r="E108" s="70" t="s">
        <v>419</v>
      </c>
      <c r="F108" s="70" t="s">
        <v>420</v>
      </c>
      <c r="G108" s="70" t="s">
        <v>421</v>
      </c>
      <c r="H108" s="71">
        <v>3423088.88</v>
      </c>
    </row>
    <row r="109" spans="1:8" s="64" customFormat="1" ht="22.5">
      <c r="A109" s="67" t="s">
        <v>422</v>
      </c>
      <c r="B109" s="68" t="s">
        <v>423</v>
      </c>
      <c r="C109" s="72">
        <v>50905</v>
      </c>
      <c r="D109" s="69" t="s">
        <v>424</v>
      </c>
      <c r="E109" s="70" t="s">
        <v>425</v>
      </c>
      <c r="F109" s="70" t="s">
        <v>426</v>
      </c>
      <c r="G109" s="70" t="s">
        <v>427</v>
      </c>
      <c r="H109" s="71">
        <v>1352770</v>
      </c>
    </row>
    <row r="110" spans="1:8" s="64" customFormat="1" ht="22.5">
      <c r="A110" s="67" t="s">
        <v>422</v>
      </c>
      <c r="B110" s="68" t="s">
        <v>423</v>
      </c>
      <c r="C110" s="72">
        <v>50999</v>
      </c>
      <c r="D110" s="69" t="s">
        <v>262</v>
      </c>
      <c r="E110" s="70" t="s">
        <v>263</v>
      </c>
      <c r="F110" s="70" t="s">
        <v>262</v>
      </c>
      <c r="G110" s="70" t="s">
        <v>428</v>
      </c>
      <c r="H110" s="71">
        <v>31200</v>
      </c>
    </row>
    <row r="111" spans="1:8" s="64" customFormat="1" ht="22.5">
      <c r="A111" s="67" t="s">
        <v>422</v>
      </c>
      <c r="B111" s="68" t="s">
        <v>423</v>
      </c>
      <c r="C111" s="72">
        <v>50905</v>
      </c>
      <c r="D111" s="69" t="s">
        <v>424</v>
      </c>
      <c r="E111" s="70" t="s">
        <v>429</v>
      </c>
      <c r="F111" s="70" t="s">
        <v>430</v>
      </c>
      <c r="G111" s="70" t="s">
        <v>431</v>
      </c>
      <c r="H111" s="71">
        <v>791990</v>
      </c>
    </row>
    <row r="112" spans="1:8" s="64" customFormat="1" ht="22.5">
      <c r="A112" s="67" t="s">
        <v>422</v>
      </c>
      <c r="B112" s="68" t="s">
        <v>423</v>
      </c>
      <c r="C112" s="72">
        <v>50901</v>
      </c>
      <c r="D112" s="69" t="s">
        <v>432</v>
      </c>
      <c r="E112" s="70" t="s">
        <v>433</v>
      </c>
      <c r="F112" s="70" t="s">
        <v>434</v>
      </c>
      <c r="G112" s="70" t="s">
        <v>435</v>
      </c>
      <c r="H112" s="71">
        <v>13680</v>
      </c>
    </row>
    <row r="113" spans="1:8" s="64" customFormat="1" ht="22.5">
      <c r="A113" s="67" t="s">
        <v>422</v>
      </c>
      <c r="B113" s="68" t="s">
        <v>423</v>
      </c>
      <c r="C113" s="72">
        <v>50901</v>
      </c>
      <c r="D113" s="69" t="s">
        <v>432</v>
      </c>
      <c r="E113" s="70" t="s">
        <v>436</v>
      </c>
      <c r="F113" s="70" t="s">
        <v>437</v>
      </c>
      <c r="G113" s="70" t="s">
        <v>438</v>
      </c>
      <c r="H113" s="71">
        <v>7000</v>
      </c>
    </row>
    <row r="114" spans="1:8" s="64" customFormat="1" ht="33.75">
      <c r="A114" s="67" t="s">
        <v>422</v>
      </c>
      <c r="B114" s="68" t="s">
        <v>423</v>
      </c>
      <c r="C114" s="72">
        <v>50999</v>
      </c>
      <c r="D114" s="69" t="s">
        <v>262</v>
      </c>
      <c r="E114" s="70" t="s">
        <v>263</v>
      </c>
      <c r="F114" s="70" t="s">
        <v>262</v>
      </c>
      <c r="G114" s="70" t="s">
        <v>439</v>
      </c>
      <c r="H114" s="71">
        <v>1800</v>
      </c>
    </row>
    <row r="115" spans="1:8" s="64" customFormat="1" ht="22.5">
      <c r="A115" s="67" t="s">
        <v>422</v>
      </c>
      <c r="B115" s="68" t="s">
        <v>423</v>
      </c>
      <c r="C115" s="72">
        <v>50299</v>
      </c>
      <c r="D115" s="69" t="s">
        <v>232</v>
      </c>
      <c r="E115" s="70" t="s">
        <v>233</v>
      </c>
      <c r="F115" s="70" t="s">
        <v>232</v>
      </c>
      <c r="G115" s="70" t="s">
        <v>440</v>
      </c>
      <c r="H115" s="71">
        <v>164980</v>
      </c>
    </row>
    <row r="116" spans="1:8" s="64" customFormat="1" ht="22.5">
      <c r="A116" s="67" t="s">
        <v>441</v>
      </c>
      <c r="B116" s="68" t="s">
        <v>442</v>
      </c>
      <c r="C116" s="72">
        <v>50299</v>
      </c>
      <c r="D116" s="69" t="s">
        <v>232</v>
      </c>
      <c r="E116" s="70" t="s">
        <v>233</v>
      </c>
      <c r="F116" s="70" t="s">
        <v>232</v>
      </c>
      <c r="G116" s="70" t="s">
        <v>443</v>
      </c>
      <c r="H116" s="71">
        <v>230000</v>
      </c>
    </row>
    <row r="117" spans="1:8" s="64" customFormat="1">
      <c r="A117" s="67" t="s">
        <v>441</v>
      </c>
      <c r="B117" s="68" t="s">
        <v>442</v>
      </c>
      <c r="C117" s="72">
        <v>50905</v>
      </c>
      <c r="D117" s="69" t="s">
        <v>424</v>
      </c>
      <c r="E117" s="70" t="s">
        <v>429</v>
      </c>
      <c r="F117" s="70" t="s">
        <v>430</v>
      </c>
      <c r="G117" s="70" t="s">
        <v>444</v>
      </c>
      <c r="H117" s="71">
        <v>11075848</v>
      </c>
    </row>
    <row r="118" spans="1:8" s="64" customFormat="1" ht="22.5">
      <c r="A118" s="67" t="s">
        <v>441</v>
      </c>
      <c r="B118" s="68" t="s">
        <v>442</v>
      </c>
      <c r="C118" s="72">
        <v>50999</v>
      </c>
      <c r="D118" s="69" t="s">
        <v>262</v>
      </c>
      <c r="E118" s="70" t="s">
        <v>263</v>
      </c>
      <c r="F118" s="70" t="s">
        <v>262</v>
      </c>
      <c r="G118" s="70" t="s">
        <v>445</v>
      </c>
      <c r="H118" s="71">
        <v>121474</v>
      </c>
    </row>
    <row r="119" spans="1:8" s="64" customFormat="1" ht="22.5">
      <c r="A119" s="67" t="s">
        <v>446</v>
      </c>
      <c r="B119" s="68" t="s">
        <v>447</v>
      </c>
      <c r="C119" s="72">
        <v>50999</v>
      </c>
      <c r="D119" s="69" t="s">
        <v>262</v>
      </c>
      <c r="E119" s="70" t="s">
        <v>263</v>
      </c>
      <c r="F119" s="70" t="s">
        <v>262</v>
      </c>
      <c r="G119" s="70" t="s">
        <v>448</v>
      </c>
      <c r="H119" s="71">
        <v>3861636</v>
      </c>
    </row>
    <row r="120" spans="1:8" s="64" customFormat="1" ht="22.5">
      <c r="A120" s="67" t="s">
        <v>115</v>
      </c>
      <c r="B120" s="68" t="s">
        <v>449</v>
      </c>
      <c r="C120" s="72">
        <v>50999</v>
      </c>
      <c r="D120" s="69" t="s">
        <v>262</v>
      </c>
      <c r="E120" s="70" t="s">
        <v>263</v>
      </c>
      <c r="F120" s="70" t="s">
        <v>262</v>
      </c>
      <c r="G120" s="70" t="s">
        <v>450</v>
      </c>
      <c r="H120" s="71">
        <v>980000</v>
      </c>
    </row>
    <row r="121" spans="1:8" s="64" customFormat="1" ht="22.5">
      <c r="A121" s="67" t="s">
        <v>451</v>
      </c>
      <c r="B121" s="68" t="s">
        <v>452</v>
      </c>
      <c r="C121" s="72">
        <v>50999</v>
      </c>
      <c r="D121" s="69" t="s">
        <v>262</v>
      </c>
      <c r="E121" s="70" t="s">
        <v>263</v>
      </c>
      <c r="F121" s="70" t="s">
        <v>262</v>
      </c>
      <c r="G121" s="70" t="s">
        <v>453</v>
      </c>
      <c r="H121" s="71">
        <v>700000</v>
      </c>
    </row>
    <row r="122" spans="1:8" s="64" customFormat="1" ht="22.5">
      <c r="A122" s="67" t="s">
        <v>454</v>
      </c>
      <c r="B122" s="68" t="s">
        <v>455</v>
      </c>
      <c r="C122" s="72">
        <v>50999</v>
      </c>
      <c r="D122" s="69" t="s">
        <v>262</v>
      </c>
      <c r="E122" s="70" t="s">
        <v>263</v>
      </c>
      <c r="F122" s="70" t="s">
        <v>262</v>
      </c>
      <c r="G122" s="70" t="s">
        <v>456</v>
      </c>
      <c r="H122" s="71">
        <v>720000</v>
      </c>
    </row>
    <row r="123" spans="1:8" s="64" customFormat="1">
      <c r="A123" s="67" t="s">
        <v>457</v>
      </c>
      <c r="B123" s="68" t="s">
        <v>458</v>
      </c>
      <c r="C123" s="72">
        <v>50205</v>
      </c>
      <c r="D123" s="69" t="s">
        <v>309</v>
      </c>
      <c r="E123" s="70" t="s">
        <v>310</v>
      </c>
      <c r="F123" s="70" t="s">
        <v>309</v>
      </c>
      <c r="G123" s="70" t="s">
        <v>459</v>
      </c>
      <c r="H123" s="71">
        <v>270600</v>
      </c>
    </row>
    <row r="124" spans="1:8" s="64" customFormat="1">
      <c r="A124" s="67" t="s">
        <v>457</v>
      </c>
      <c r="B124" s="68" t="s">
        <v>458</v>
      </c>
      <c r="C124" s="72">
        <v>50299</v>
      </c>
      <c r="D124" s="69" t="s">
        <v>232</v>
      </c>
      <c r="E124" s="70" t="s">
        <v>233</v>
      </c>
      <c r="F124" s="70" t="s">
        <v>232</v>
      </c>
      <c r="G124" s="70" t="s">
        <v>459</v>
      </c>
      <c r="H124" s="71">
        <v>53000</v>
      </c>
    </row>
    <row r="125" spans="1:8" s="64" customFormat="1" ht="22.5">
      <c r="A125" s="67" t="s">
        <v>116</v>
      </c>
      <c r="B125" s="68" t="s">
        <v>460</v>
      </c>
      <c r="C125" s="72">
        <v>50905</v>
      </c>
      <c r="D125" s="69" t="s">
        <v>424</v>
      </c>
      <c r="E125" s="70" t="s">
        <v>429</v>
      </c>
      <c r="F125" s="70" t="s">
        <v>430</v>
      </c>
      <c r="G125" s="70" t="s">
        <v>461</v>
      </c>
      <c r="H125" s="71">
        <v>327239</v>
      </c>
    </row>
    <row r="126" spans="1:8" s="64" customFormat="1">
      <c r="A126" s="67" t="s">
        <v>462</v>
      </c>
      <c r="B126" s="68" t="s">
        <v>463</v>
      </c>
      <c r="C126" s="72">
        <v>50299</v>
      </c>
      <c r="D126" s="69" t="s">
        <v>232</v>
      </c>
      <c r="E126" s="70" t="s">
        <v>233</v>
      </c>
      <c r="F126" s="70" t="s">
        <v>232</v>
      </c>
      <c r="G126" s="70" t="s">
        <v>205</v>
      </c>
      <c r="H126" s="71">
        <v>441600</v>
      </c>
    </row>
    <row r="127" spans="1:8" s="64" customFormat="1" ht="22.5">
      <c r="A127" s="67" t="s">
        <v>117</v>
      </c>
      <c r="B127" s="68" t="s">
        <v>464</v>
      </c>
      <c r="C127" s="72">
        <v>50299</v>
      </c>
      <c r="D127" s="69" t="s">
        <v>232</v>
      </c>
      <c r="E127" s="70" t="s">
        <v>233</v>
      </c>
      <c r="F127" s="70" t="s">
        <v>232</v>
      </c>
      <c r="G127" s="70" t="s">
        <v>465</v>
      </c>
      <c r="H127" s="71">
        <v>60000</v>
      </c>
    </row>
    <row r="128" spans="1:8" s="64" customFormat="1">
      <c r="A128" s="67" t="s">
        <v>466</v>
      </c>
      <c r="B128" s="68" t="s">
        <v>467</v>
      </c>
      <c r="C128" s="72">
        <v>50201</v>
      </c>
      <c r="D128" s="69" t="s">
        <v>258</v>
      </c>
      <c r="E128" s="70" t="s">
        <v>265</v>
      </c>
      <c r="F128" s="70" t="s">
        <v>266</v>
      </c>
      <c r="G128" s="70" t="s">
        <v>468</v>
      </c>
      <c r="H128" s="71">
        <v>25000</v>
      </c>
    </row>
    <row r="129" spans="1:8" s="64" customFormat="1">
      <c r="A129" s="67" t="s">
        <v>117</v>
      </c>
      <c r="B129" s="68" t="s">
        <v>464</v>
      </c>
      <c r="C129" s="72">
        <v>50299</v>
      </c>
      <c r="D129" s="69" t="s">
        <v>232</v>
      </c>
      <c r="E129" s="70" t="s">
        <v>233</v>
      </c>
      <c r="F129" s="70" t="s">
        <v>232</v>
      </c>
      <c r="G129" s="70" t="s">
        <v>469</v>
      </c>
      <c r="H129" s="71">
        <v>400000</v>
      </c>
    </row>
    <row r="130" spans="1:8" s="64" customFormat="1" ht="22.5">
      <c r="A130" s="67" t="s">
        <v>470</v>
      </c>
      <c r="B130" s="68" t="s">
        <v>471</v>
      </c>
      <c r="C130" s="72">
        <v>50999</v>
      </c>
      <c r="D130" s="69" t="s">
        <v>262</v>
      </c>
      <c r="E130" s="70" t="s">
        <v>263</v>
      </c>
      <c r="F130" s="70" t="s">
        <v>262</v>
      </c>
      <c r="G130" s="70" t="s">
        <v>472</v>
      </c>
      <c r="H130" s="71">
        <v>3000000</v>
      </c>
    </row>
    <row r="131" spans="1:8" s="64" customFormat="1">
      <c r="A131" s="67" t="s">
        <v>473</v>
      </c>
      <c r="B131" s="68" t="s">
        <v>474</v>
      </c>
      <c r="C131" s="72">
        <v>50201</v>
      </c>
      <c r="D131" s="69" t="s">
        <v>258</v>
      </c>
      <c r="E131" s="70" t="s">
        <v>265</v>
      </c>
      <c r="F131" s="70" t="s">
        <v>266</v>
      </c>
      <c r="G131" s="70" t="s">
        <v>475</v>
      </c>
      <c r="H131" s="71">
        <v>30000</v>
      </c>
    </row>
    <row r="132" spans="1:8" s="64" customFormat="1">
      <c r="A132" s="67" t="s">
        <v>473</v>
      </c>
      <c r="B132" s="68" t="s">
        <v>474</v>
      </c>
      <c r="C132" s="72">
        <v>50201</v>
      </c>
      <c r="D132" s="69" t="s">
        <v>258</v>
      </c>
      <c r="E132" s="70" t="s">
        <v>268</v>
      </c>
      <c r="F132" s="70" t="s">
        <v>269</v>
      </c>
      <c r="G132" s="70" t="s">
        <v>475</v>
      </c>
      <c r="H132" s="71">
        <v>20000</v>
      </c>
    </row>
    <row r="133" spans="1:8" s="64" customFormat="1">
      <c r="A133" s="67" t="s">
        <v>473</v>
      </c>
      <c r="B133" s="68" t="s">
        <v>474</v>
      </c>
      <c r="C133" s="72">
        <v>50201</v>
      </c>
      <c r="D133" s="69" t="s">
        <v>258</v>
      </c>
      <c r="E133" s="70" t="s">
        <v>271</v>
      </c>
      <c r="F133" s="70" t="s">
        <v>272</v>
      </c>
      <c r="G133" s="70" t="s">
        <v>475</v>
      </c>
      <c r="H133" s="71">
        <v>30000</v>
      </c>
    </row>
    <row r="134" spans="1:8" s="64" customFormat="1">
      <c r="A134" s="67" t="s">
        <v>473</v>
      </c>
      <c r="B134" s="68" t="s">
        <v>474</v>
      </c>
      <c r="C134" s="72">
        <v>50201</v>
      </c>
      <c r="D134" s="69" t="s">
        <v>258</v>
      </c>
      <c r="E134" s="70" t="s">
        <v>277</v>
      </c>
      <c r="F134" s="70" t="s">
        <v>278</v>
      </c>
      <c r="G134" s="70" t="s">
        <v>475</v>
      </c>
      <c r="H134" s="71">
        <v>50000</v>
      </c>
    </row>
    <row r="135" spans="1:8" s="64" customFormat="1">
      <c r="A135" s="67" t="s">
        <v>473</v>
      </c>
      <c r="B135" s="68" t="s">
        <v>474</v>
      </c>
      <c r="C135" s="72">
        <v>50209</v>
      </c>
      <c r="D135" s="69" t="s">
        <v>283</v>
      </c>
      <c r="E135" s="70" t="s">
        <v>284</v>
      </c>
      <c r="F135" s="70" t="s">
        <v>283</v>
      </c>
      <c r="G135" s="70" t="s">
        <v>475</v>
      </c>
      <c r="H135" s="71">
        <v>30000</v>
      </c>
    </row>
    <row r="136" spans="1:8" s="64" customFormat="1">
      <c r="A136" s="67" t="s">
        <v>473</v>
      </c>
      <c r="B136" s="68" t="s">
        <v>474</v>
      </c>
      <c r="C136" s="72">
        <v>50201</v>
      </c>
      <c r="D136" s="69" t="s">
        <v>258</v>
      </c>
      <c r="E136" s="70" t="s">
        <v>304</v>
      </c>
      <c r="F136" s="70" t="s">
        <v>305</v>
      </c>
      <c r="G136" s="70" t="s">
        <v>475</v>
      </c>
      <c r="H136" s="71">
        <v>1030000</v>
      </c>
    </row>
    <row r="137" spans="1:8" s="64" customFormat="1">
      <c r="A137" s="67" t="s">
        <v>473</v>
      </c>
      <c r="B137" s="68" t="s">
        <v>474</v>
      </c>
      <c r="C137" s="72">
        <v>50299</v>
      </c>
      <c r="D137" s="69" t="s">
        <v>232</v>
      </c>
      <c r="E137" s="70" t="s">
        <v>233</v>
      </c>
      <c r="F137" s="70" t="s">
        <v>232</v>
      </c>
      <c r="G137" s="70" t="s">
        <v>475</v>
      </c>
      <c r="H137" s="71">
        <v>200000</v>
      </c>
    </row>
    <row r="138" spans="1:8" s="64" customFormat="1" ht="22.5">
      <c r="A138" s="67" t="s">
        <v>473</v>
      </c>
      <c r="B138" s="68" t="s">
        <v>474</v>
      </c>
      <c r="C138" s="72">
        <v>50999</v>
      </c>
      <c r="D138" s="69" t="s">
        <v>262</v>
      </c>
      <c r="E138" s="70" t="s">
        <v>263</v>
      </c>
      <c r="F138" s="70" t="s">
        <v>262</v>
      </c>
      <c r="G138" s="70" t="s">
        <v>475</v>
      </c>
      <c r="H138" s="71">
        <v>40000</v>
      </c>
    </row>
    <row r="139" spans="1:8" s="64" customFormat="1">
      <c r="A139" s="67" t="s">
        <v>473</v>
      </c>
      <c r="B139" s="68" t="s">
        <v>474</v>
      </c>
      <c r="C139" s="72">
        <v>50201</v>
      </c>
      <c r="D139" s="69" t="s">
        <v>258</v>
      </c>
      <c r="E139" s="70" t="s">
        <v>274</v>
      </c>
      <c r="F139" s="70" t="s">
        <v>275</v>
      </c>
      <c r="G139" s="70" t="s">
        <v>476</v>
      </c>
      <c r="H139" s="71">
        <v>10000</v>
      </c>
    </row>
    <row r="140" spans="1:8" s="64" customFormat="1">
      <c r="A140" s="67" t="s">
        <v>473</v>
      </c>
      <c r="B140" s="68" t="s">
        <v>474</v>
      </c>
      <c r="C140" s="72">
        <v>50209</v>
      </c>
      <c r="D140" s="69" t="s">
        <v>283</v>
      </c>
      <c r="E140" s="70" t="s">
        <v>284</v>
      </c>
      <c r="F140" s="70" t="s">
        <v>283</v>
      </c>
      <c r="G140" s="70" t="s">
        <v>476</v>
      </c>
      <c r="H140" s="71">
        <v>40000</v>
      </c>
    </row>
    <row r="141" spans="1:8" s="64" customFormat="1">
      <c r="A141" s="67" t="s">
        <v>473</v>
      </c>
      <c r="B141" s="68" t="s">
        <v>474</v>
      </c>
      <c r="C141" s="72">
        <v>50299</v>
      </c>
      <c r="D141" s="69" t="s">
        <v>232</v>
      </c>
      <c r="E141" s="70" t="s">
        <v>233</v>
      </c>
      <c r="F141" s="70" t="s">
        <v>232</v>
      </c>
      <c r="G141" s="70" t="s">
        <v>476</v>
      </c>
      <c r="H141" s="71">
        <v>202000</v>
      </c>
    </row>
    <row r="142" spans="1:8" s="64" customFormat="1" ht="22.5">
      <c r="A142" s="67" t="s">
        <v>473</v>
      </c>
      <c r="B142" s="68" t="s">
        <v>474</v>
      </c>
      <c r="C142" s="72">
        <v>50999</v>
      </c>
      <c r="D142" s="69" t="s">
        <v>262</v>
      </c>
      <c r="E142" s="70" t="s">
        <v>263</v>
      </c>
      <c r="F142" s="70" t="s">
        <v>262</v>
      </c>
      <c r="G142" s="70" t="s">
        <v>476</v>
      </c>
      <c r="H142" s="71">
        <v>930720</v>
      </c>
    </row>
    <row r="143" spans="1:8" s="64" customFormat="1">
      <c r="A143" s="67" t="s">
        <v>477</v>
      </c>
      <c r="B143" s="68" t="s">
        <v>478</v>
      </c>
      <c r="C143" s="72">
        <v>50201</v>
      </c>
      <c r="D143" s="69" t="s">
        <v>258</v>
      </c>
      <c r="E143" s="70" t="s">
        <v>274</v>
      </c>
      <c r="F143" s="70" t="s">
        <v>275</v>
      </c>
      <c r="G143" s="70" t="s">
        <v>479</v>
      </c>
      <c r="H143" s="71">
        <v>4350</v>
      </c>
    </row>
    <row r="144" spans="1:8" s="64" customFormat="1">
      <c r="A144" s="67" t="s">
        <v>477</v>
      </c>
      <c r="B144" s="68" t="s">
        <v>478</v>
      </c>
      <c r="C144" s="72">
        <v>50299</v>
      </c>
      <c r="D144" s="69" t="s">
        <v>232</v>
      </c>
      <c r="E144" s="70" t="s">
        <v>233</v>
      </c>
      <c r="F144" s="70" t="s">
        <v>232</v>
      </c>
      <c r="G144" s="70" t="s">
        <v>479</v>
      </c>
      <c r="H144" s="71">
        <v>125700</v>
      </c>
    </row>
    <row r="145" spans="1:8" s="64" customFormat="1" ht="22.5">
      <c r="A145" s="67" t="s">
        <v>477</v>
      </c>
      <c r="B145" s="68" t="s">
        <v>478</v>
      </c>
      <c r="C145" s="72">
        <v>50999</v>
      </c>
      <c r="D145" s="69" t="s">
        <v>262</v>
      </c>
      <c r="E145" s="70" t="s">
        <v>263</v>
      </c>
      <c r="F145" s="70" t="s">
        <v>262</v>
      </c>
      <c r="G145" s="70" t="s">
        <v>479</v>
      </c>
      <c r="H145" s="71">
        <v>208000</v>
      </c>
    </row>
    <row r="146" spans="1:8" s="64" customFormat="1" ht="22.5">
      <c r="A146" s="67" t="s">
        <v>477</v>
      </c>
      <c r="B146" s="68" t="s">
        <v>478</v>
      </c>
      <c r="C146" s="72">
        <v>50999</v>
      </c>
      <c r="D146" s="69" t="s">
        <v>262</v>
      </c>
      <c r="E146" s="70" t="s">
        <v>263</v>
      </c>
      <c r="F146" s="70" t="s">
        <v>262</v>
      </c>
      <c r="G146" s="70" t="s">
        <v>480</v>
      </c>
      <c r="H146" s="71">
        <v>404880</v>
      </c>
    </row>
    <row r="147" spans="1:8" s="64" customFormat="1">
      <c r="A147" s="67" t="s">
        <v>481</v>
      </c>
      <c r="B147" s="68" t="s">
        <v>482</v>
      </c>
      <c r="C147" s="72">
        <v>50299</v>
      </c>
      <c r="D147" s="69" t="s">
        <v>232</v>
      </c>
      <c r="E147" s="70" t="s">
        <v>233</v>
      </c>
      <c r="F147" s="70" t="s">
        <v>232</v>
      </c>
      <c r="G147" s="70" t="s">
        <v>483</v>
      </c>
      <c r="H147" s="71">
        <v>2000</v>
      </c>
    </row>
    <row r="148" spans="1:8" s="64" customFormat="1" ht="22.5">
      <c r="A148" s="67" t="s">
        <v>484</v>
      </c>
      <c r="B148" s="68" t="s">
        <v>485</v>
      </c>
      <c r="C148" s="72">
        <v>50999</v>
      </c>
      <c r="D148" s="69" t="s">
        <v>262</v>
      </c>
      <c r="E148" s="70" t="s">
        <v>263</v>
      </c>
      <c r="F148" s="70" t="s">
        <v>262</v>
      </c>
      <c r="G148" s="70" t="s">
        <v>486</v>
      </c>
      <c r="H148" s="71">
        <v>248220</v>
      </c>
    </row>
    <row r="149" spans="1:8" s="64" customFormat="1" ht="22.5">
      <c r="A149" s="67" t="s">
        <v>484</v>
      </c>
      <c r="B149" s="68" t="s">
        <v>485</v>
      </c>
      <c r="C149" s="72">
        <v>50999</v>
      </c>
      <c r="D149" s="69" t="s">
        <v>262</v>
      </c>
      <c r="E149" s="70" t="s">
        <v>263</v>
      </c>
      <c r="F149" s="70" t="s">
        <v>262</v>
      </c>
      <c r="G149" s="70" t="s">
        <v>487</v>
      </c>
      <c r="H149" s="71">
        <v>12500000</v>
      </c>
    </row>
    <row r="150" spans="1:8" s="64" customFormat="1">
      <c r="A150" s="67" t="s">
        <v>488</v>
      </c>
      <c r="B150" s="68" t="s">
        <v>489</v>
      </c>
      <c r="C150" s="72">
        <v>50201</v>
      </c>
      <c r="D150" s="69" t="s">
        <v>258</v>
      </c>
      <c r="E150" s="70" t="s">
        <v>490</v>
      </c>
      <c r="F150" s="70" t="s">
        <v>491</v>
      </c>
      <c r="G150" s="70" t="s">
        <v>492</v>
      </c>
      <c r="H150" s="71">
        <v>150000</v>
      </c>
    </row>
    <row r="151" spans="1:8" s="64" customFormat="1">
      <c r="A151" s="67" t="s">
        <v>488</v>
      </c>
      <c r="B151" s="68" t="s">
        <v>489</v>
      </c>
      <c r="C151" s="72">
        <v>50299</v>
      </c>
      <c r="D151" s="69" t="s">
        <v>232</v>
      </c>
      <c r="E151" s="70" t="s">
        <v>233</v>
      </c>
      <c r="F151" s="70" t="s">
        <v>232</v>
      </c>
      <c r="G151" s="70" t="s">
        <v>492</v>
      </c>
      <c r="H151" s="71">
        <v>360000</v>
      </c>
    </row>
    <row r="152" spans="1:8" s="64" customFormat="1">
      <c r="A152" s="67" t="s">
        <v>493</v>
      </c>
      <c r="B152" s="68" t="s">
        <v>494</v>
      </c>
      <c r="C152" s="72">
        <v>50299</v>
      </c>
      <c r="D152" s="69" t="s">
        <v>232</v>
      </c>
      <c r="E152" s="70" t="s">
        <v>233</v>
      </c>
      <c r="F152" s="70" t="s">
        <v>232</v>
      </c>
      <c r="G152" s="70" t="s">
        <v>495</v>
      </c>
      <c r="H152" s="71">
        <v>470000</v>
      </c>
    </row>
    <row r="153" spans="1:8" s="64" customFormat="1" ht="22.5">
      <c r="A153" s="67" t="s">
        <v>118</v>
      </c>
      <c r="B153" s="68" t="s">
        <v>496</v>
      </c>
      <c r="C153" s="72">
        <v>50205</v>
      </c>
      <c r="D153" s="69" t="s">
        <v>309</v>
      </c>
      <c r="E153" s="70" t="s">
        <v>310</v>
      </c>
      <c r="F153" s="70" t="s">
        <v>309</v>
      </c>
      <c r="G153" s="70" t="s">
        <v>206</v>
      </c>
      <c r="H153" s="71">
        <v>288800</v>
      </c>
    </row>
    <row r="154" spans="1:8" s="64" customFormat="1" ht="22.5">
      <c r="A154" s="67" t="s">
        <v>118</v>
      </c>
      <c r="B154" s="68" t="s">
        <v>496</v>
      </c>
      <c r="C154" s="72">
        <v>50999</v>
      </c>
      <c r="D154" s="69" t="s">
        <v>262</v>
      </c>
      <c r="E154" s="70" t="s">
        <v>263</v>
      </c>
      <c r="F154" s="70" t="s">
        <v>262</v>
      </c>
      <c r="G154" s="70" t="s">
        <v>497</v>
      </c>
      <c r="H154" s="71">
        <v>122040</v>
      </c>
    </row>
    <row r="155" spans="1:8" s="64" customFormat="1" ht="22.5">
      <c r="A155" s="67" t="s">
        <v>118</v>
      </c>
      <c r="B155" s="68" t="s">
        <v>496</v>
      </c>
      <c r="C155" s="72">
        <v>50999</v>
      </c>
      <c r="D155" s="69" t="s">
        <v>262</v>
      </c>
      <c r="E155" s="70" t="s">
        <v>263</v>
      </c>
      <c r="F155" s="70" t="s">
        <v>262</v>
      </c>
      <c r="G155" s="70" t="s">
        <v>498</v>
      </c>
      <c r="H155" s="71">
        <v>150000</v>
      </c>
    </row>
    <row r="156" spans="1:8" s="64" customFormat="1" ht="22.5">
      <c r="A156" s="67" t="s">
        <v>118</v>
      </c>
      <c r="B156" s="68" t="s">
        <v>496</v>
      </c>
      <c r="C156" s="72">
        <v>50999</v>
      </c>
      <c r="D156" s="69" t="s">
        <v>262</v>
      </c>
      <c r="E156" s="70" t="s">
        <v>263</v>
      </c>
      <c r="F156" s="70" t="s">
        <v>262</v>
      </c>
      <c r="G156" s="70" t="s">
        <v>499</v>
      </c>
      <c r="H156" s="71">
        <v>75000</v>
      </c>
    </row>
    <row r="157" spans="1:8" s="64" customFormat="1" ht="22.5">
      <c r="A157" s="67" t="s">
        <v>118</v>
      </c>
      <c r="B157" s="68" t="s">
        <v>496</v>
      </c>
      <c r="C157" s="72">
        <v>50999</v>
      </c>
      <c r="D157" s="69" t="s">
        <v>262</v>
      </c>
      <c r="E157" s="70" t="s">
        <v>263</v>
      </c>
      <c r="F157" s="70" t="s">
        <v>262</v>
      </c>
      <c r="G157" s="70" t="s">
        <v>500</v>
      </c>
      <c r="H157" s="71">
        <v>380000</v>
      </c>
    </row>
    <row r="158" spans="1:8" s="64" customFormat="1" ht="22.5">
      <c r="A158" s="67" t="s">
        <v>118</v>
      </c>
      <c r="B158" s="68" t="s">
        <v>496</v>
      </c>
      <c r="C158" s="72">
        <v>50999</v>
      </c>
      <c r="D158" s="69" t="s">
        <v>262</v>
      </c>
      <c r="E158" s="70" t="s">
        <v>263</v>
      </c>
      <c r="F158" s="70" t="s">
        <v>262</v>
      </c>
      <c r="G158" s="70" t="s">
        <v>501</v>
      </c>
      <c r="H158" s="71">
        <v>262911.59999999998</v>
      </c>
    </row>
    <row r="159" spans="1:8" s="64" customFormat="1" ht="22.5">
      <c r="A159" s="67" t="s">
        <v>118</v>
      </c>
      <c r="B159" s="68" t="s">
        <v>496</v>
      </c>
      <c r="C159" s="72">
        <v>50999</v>
      </c>
      <c r="D159" s="69" t="s">
        <v>262</v>
      </c>
      <c r="E159" s="70" t="s">
        <v>263</v>
      </c>
      <c r="F159" s="70" t="s">
        <v>262</v>
      </c>
      <c r="G159" s="70" t="s">
        <v>502</v>
      </c>
      <c r="H159" s="71">
        <v>50000</v>
      </c>
    </row>
    <row r="160" spans="1:8" s="64" customFormat="1" ht="22.5">
      <c r="A160" s="67" t="s">
        <v>118</v>
      </c>
      <c r="B160" s="68" t="s">
        <v>496</v>
      </c>
      <c r="C160" s="72">
        <v>50999</v>
      </c>
      <c r="D160" s="69" t="s">
        <v>262</v>
      </c>
      <c r="E160" s="70" t="s">
        <v>263</v>
      </c>
      <c r="F160" s="70" t="s">
        <v>262</v>
      </c>
      <c r="G160" s="70" t="s">
        <v>503</v>
      </c>
      <c r="H160" s="71">
        <v>34080</v>
      </c>
    </row>
    <row r="161" spans="1:8" s="64" customFormat="1" ht="22.5">
      <c r="A161" s="67" t="s">
        <v>504</v>
      </c>
      <c r="B161" s="68" t="s">
        <v>505</v>
      </c>
      <c r="C161" s="72">
        <v>50201</v>
      </c>
      <c r="D161" s="69" t="s">
        <v>258</v>
      </c>
      <c r="E161" s="70" t="s">
        <v>265</v>
      </c>
      <c r="F161" s="70" t="s">
        <v>266</v>
      </c>
      <c r="G161" s="70" t="s">
        <v>506</v>
      </c>
      <c r="H161" s="71">
        <v>762426</v>
      </c>
    </row>
    <row r="162" spans="1:8" s="64" customFormat="1">
      <c r="A162" s="67" t="s">
        <v>507</v>
      </c>
      <c r="B162" s="68" t="s">
        <v>508</v>
      </c>
      <c r="C162" s="72">
        <v>50299</v>
      </c>
      <c r="D162" s="69" t="s">
        <v>232</v>
      </c>
      <c r="E162" s="70" t="s">
        <v>233</v>
      </c>
      <c r="F162" s="70" t="s">
        <v>232</v>
      </c>
      <c r="G162" s="70" t="s">
        <v>509</v>
      </c>
      <c r="H162" s="71">
        <v>630000</v>
      </c>
    </row>
    <row r="163" spans="1:8" s="64" customFormat="1" ht="22.5">
      <c r="A163" s="67" t="s">
        <v>510</v>
      </c>
      <c r="B163" s="68" t="s">
        <v>511</v>
      </c>
      <c r="C163" s="72">
        <v>50999</v>
      </c>
      <c r="D163" s="69" t="s">
        <v>262</v>
      </c>
      <c r="E163" s="70" t="s">
        <v>263</v>
      </c>
      <c r="F163" s="70" t="s">
        <v>262</v>
      </c>
      <c r="G163" s="70" t="s">
        <v>512</v>
      </c>
      <c r="H163" s="71">
        <v>896000</v>
      </c>
    </row>
    <row r="164" spans="1:8" s="64" customFormat="1" ht="22.5">
      <c r="A164" s="67" t="s">
        <v>510</v>
      </c>
      <c r="B164" s="68" t="s">
        <v>511</v>
      </c>
      <c r="C164" s="72">
        <v>50999</v>
      </c>
      <c r="D164" s="69" t="s">
        <v>262</v>
      </c>
      <c r="E164" s="70" t="s">
        <v>263</v>
      </c>
      <c r="F164" s="70" t="s">
        <v>262</v>
      </c>
      <c r="G164" s="70" t="s">
        <v>513</v>
      </c>
      <c r="H164" s="71">
        <v>722000</v>
      </c>
    </row>
    <row r="165" spans="1:8" s="64" customFormat="1">
      <c r="A165" s="67" t="s">
        <v>510</v>
      </c>
      <c r="B165" s="68" t="s">
        <v>511</v>
      </c>
      <c r="C165" s="72">
        <v>50201</v>
      </c>
      <c r="D165" s="69" t="s">
        <v>258</v>
      </c>
      <c r="E165" s="70" t="s">
        <v>265</v>
      </c>
      <c r="F165" s="70" t="s">
        <v>266</v>
      </c>
      <c r="G165" s="70" t="s">
        <v>193</v>
      </c>
      <c r="H165" s="71">
        <v>762426</v>
      </c>
    </row>
    <row r="166" spans="1:8" s="64" customFormat="1">
      <c r="A166" s="67" t="s">
        <v>510</v>
      </c>
      <c r="B166" s="68" t="s">
        <v>511</v>
      </c>
      <c r="C166" s="72">
        <v>50299</v>
      </c>
      <c r="D166" s="69" t="s">
        <v>232</v>
      </c>
      <c r="E166" s="70" t="s">
        <v>233</v>
      </c>
      <c r="F166" s="70" t="s">
        <v>232</v>
      </c>
      <c r="G166" s="70" t="s">
        <v>514</v>
      </c>
      <c r="H166" s="71">
        <v>150000</v>
      </c>
    </row>
    <row r="167" spans="1:8" s="64" customFormat="1">
      <c r="A167" s="67" t="s">
        <v>510</v>
      </c>
      <c r="B167" s="68" t="s">
        <v>511</v>
      </c>
      <c r="C167" s="72">
        <v>50299</v>
      </c>
      <c r="D167" s="69" t="s">
        <v>232</v>
      </c>
      <c r="E167" s="70" t="s">
        <v>233</v>
      </c>
      <c r="F167" s="70" t="s">
        <v>232</v>
      </c>
      <c r="G167" s="70" t="s">
        <v>515</v>
      </c>
      <c r="H167" s="71">
        <v>290000</v>
      </c>
    </row>
    <row r="168" spans="1:8" s="64" customFormat="1">
      <c r="A168" s="67" t="s">
        <v>510</v>
      </c>
      <c r="B168" s="68" t="s">
        <v>511</v>
      </c>
      <c r="C168" s="72">
        <v>50299</v>
      </c>
      <c r="D168" s="69" t="s">
        <v>232</v>
      </c>
      <c r="E168" s="70" t="s">
        <v>233</v>
      </c>
      <c r="F168" s="70" t="s">
        <v>232</v>
      </c>
      <c r="G168" s="70" t="s">
        <v>212</v>
      </c>
      <c r="H168" s="71">
        <v>400000</v>
      </c>
    </row>
    <row r="169" spans="1:8" s="64" customFormat="1" ht="22.5">
      <c r="A169" s="67" t="s">
        <v>516</v>
      </c>
      <c r="B169" s="68" t="s">
        <v>517</v>
      </c>
      <c r="C169" s="72">
        <v>50102</v>
      </c>
      <c r="D169" s="69" t="s">
        <v>252</v>
      </c>
      <c r="E169" s="70" t="s">
        <v>253</v>
      </c>
      <c r="F169" s="70" t="s">
        <v>254</v>
      </c>
      <c r="G169" s="70" t="s">
        <v>255</v>
      </c>
      <c r="H169" s="71">
        <v>5562519.4299999997</v>
      </c>
    </row>
    <row r="170" spans="1:8" s="64" customFormat="1" ht="22.5">
      <c r="A170" s="67" t="s">
        <v>518</v>
      </c>
      <c r="B170" s="68" t="s">
        <v>519</v>
      </c>
      <c r="C170" s="72">
        <v>50102</v>
      </c>
      <c r="D170" s="69" t="s">
        <v>252</v>
      </c>
      <c r="E170" s="70" t="s">
        <v>253</v>
      </c>
      <c r="F170" s="70" t="s">
        <v>254</v>
      </c>
      <c r="G170" s="70" t="s">
        <v>520</v>
      </c>
      <c r="H170" s="71">
        <v>720000</v>
      </c>
    </row>
    <row r="171" spans="1:8" s="64" customFormat="1" ht="22.5">
      <c r="A171" s="67" t="s">
        <v>521</v>
      </c>
      <c r="B171" s="68" t="s">
        <v>522</v>
      </c>
      <c r="C171" s="72">
        <v>50999</v>
      </c>
      <c r="D171" s="69" t="s">
        <v>262</v>
      </c>
      <c r="E171" s="70" t="s">
        <v>263</v>
      </c>
      <c r="F171" s="70" t="s">
        <v>262</v>
      </c>
      <c r="G171" s="70" t="s">
        <v>523</v>
      </c>
      <c r="H171" s="71">
        <v>1700000</v>
      </c>
    </row>
    <row r="172" spans="1:8" s="64" customFormat="1" ht="22.5">
      <c r="A172" s="67" t="s">
        <v>524</v>
      </c>
      <c r="B172" s="68" t="s">
        <v>525</v>
      </c>
      <c r="C172" s="72">
        <v>50999</v>
      </c>
      <c r="D172" s="69" t="s">
        <v>262</v>
      </c>
      <c r="E172" s="70" t="s">
        <v>263</v>
      </c>
      <c r="F172" s="70" t="s">
        <v>262</v>
      </c>
      <c r="G172" s="70" t="s">
        <v>526</v>
      </c>
      <c r="H172" s="71">
        <v>2350000</v>
      </c>
    </row>
    <row r="173" spans="1:8" s="64" customFormat="1" ht="22.5">
      <c r="A173" s="67" t="s">
        <v>521</v>
      </c>
      <c r="B173" s="68" t="s">
        <v>522</v>
      </c>
      <c r="C173" s="72">
        <v>50901</v>
      </c>
      <c r="D173" s="69" t="s">
        <v>432</v>
      </c>
      <c r="E173" s="70" t="s">
        <v>527</v>
      </c>
      <c r="F173" s="70" t="s">
        <v>528</v>
      </c>
      <c r="G173" s="70" t="s">
        <v>529</v>
      </c>
      <c r="H173" s="71">
        <v>300000</v>
      </c>
    </row>
    <row r="174" spans="1:8" s="64" customFormat="1">
      <c r="A174" s="67" t="s">
        <v>530</v>
      </c>
      <c r="B174" s="68" t="s">
        <v>531</v>
      </c>
      <c r="C174" s="72">
        <v>50201</v>
      </c>
      <c r="D174" s="69" t="s">
        <v>258</v>
      </c>
      <c r="E174" s="70" t="s">
        <v>265</v>
      </c>
      <c r="F174" s="70" t="s">
        <v>266</v>
      </c>
      <c r="G174" s="70" t="s">
        <v>202</v>
      </c>
      <c r="H174" s="71">
        <v>150000</v>
      </c>
    </row>
    <row r="175" spans="1:8" s="64" customFormat="1">
      <c r="A175" s="67" t="s">
        <v>530</v>
      </c>
      <c r="B175" s="68" t="s">
        <v>531</v>
      </c>
      <c r="C175" s="72">
        <v>50299</v>
      </c>
      <c r="D175" s="69" t="s">
        <v>232</v>
      </c>
      <c r="E175" s="70" t="s">
        <v>233</v>
      </c>
      <c r="F175" s="70" t="s">
        <v>232</v>
      </c>
      <c r="G175" s="70" t="s">
        <v>204</v>
      </c>
      <c r="H175" s="71">
        <v>320000</v>
      </c>
    </row>
    <row r="176" spans="1:8" s="64" customFormat="1">
      <c r="A176" s="67" t="s">
        <v>530</v>
      </c>
      <c r="B176" s="68" t="s">
        <v>531</v>
      </c>
      <c r="C176" s="72">
        <v>50201</v>
      </c>
      <c r="D176" s="69" t="s">
        <v>258</v>
      </c>
      <c r="E176" s="70" t="s">
        <v>265</v>
      </c>
      <c r="F176" s="70" t="s">
        <v>266</v>
      </c>
      <c r="G176" s="70" t="s">
        <v>532</v>
      </c>
      <c r="H176" s="71">
        <v>1102220</v>
      </c>
    </row>
    <row r="177" spans="1:8" s="64" customFormat="1">
      <c r="A177" s="67" t="s">
        <v>530</v>
      </c>
      <c r="B177" s="68" t="s">
        <v>531</v>
      </c>
      <c r="C177" s="72">
        <v>50209</v>
      </c>
      <c r="D177" s="69" t="s">
        <v>283</v>
      </c>
      <c r="E177" s="70" t="s">
        <v>284</v>
      </c>
      <c r="F177" s="70" t="s">
        <v>283</v>
      </c>
      <c r="G177" s="70" t="s">
        <v>533</v>
      </c>
      <c r="H177" s="71">
        <v>104024.79</v>
      </c>
    </row>
    <row r="178" spans="1:8" s="64" customFormat="1" ht="22.5">
      <c r="A178" s="67" t="s">
        <v>530</v>
      </c>
      <c r="B178" s="68" t="s">
        <v>531</v>
      </c>
      <c r="C178" s="72">
        <v>50205</v>
      </c>
      <c r="D178" s="69" t="s">
        <v>309</v>
      </c>
      <c r="E178" s="70" t="s">
        <v>310</v>
      </c>
      <c r="F178" s="70" t="s">
        <v>309</v>
      </c>
      <c r="G178" s="70" t="s">
        <v>216</v>
      </c>
      <c r="H178" s="71">
        <v>348752.04</v>
      </c>
    </row>
    <row r="179" spans="1:8" s="64" customFormat="1">
      <c r="A179" s="67" t="s">
        <v>530</v>
      </c>
      <c r="B179" s="68" t="s">
        <v>531</v>
      </c>
      <c r="C179" s="72">
        <v>50205</v>
      </c>
      <c r="D179" s="69" t="s">
        <v>309</v>
      </c>
      <c r="E179" s="70" t="s">
        <v>310</v>
      </c>
      <c r="F179" s="70" t="s">
        <v>309</v>
      </c>
      <c r="G179" s="70" t="s">
        <v>217</v>
      </c>
      <c r="H179" s="71">
        <v>260000</v>
      </c>
    </row>
    <row r="180" spans="1:8" s="64" customFormat="1" ht="22.5">
      <c r="A180" s="67" t="s">
        <v>530</v>
      </c>
      <c r="B180" s="68" t="s">
        <v>531</v>
      </c>
      <c r="C180" s="72">
        <v>50999</v>
      </c>
      <c r="D180" s="69" t="s">
        <v>262</v>
      </c>
      <c r="E180" s="70" t="s">
        <v>263</v>
      </c>
      <c r="F180" s="70" t="s">
        <v>262</v>
      </c>
      <c r="G180" s="70" t="s">
        <v>534</v>
      </c>
      <c r="H180" s="71">
        <v>54970</v>
      </c>
    </row>
    <row r="181" spans="1:8" s="64" customFormat="1" ht="22.5">
      <c r="A181" s="67" t="s">
        <v>530</v>
      </c>
      <c r="B181" s="68" t="s">
        <v>531</v>
      </c>
      <c r="C181" s="72">
        <v>50205</v>
      </c>
      <c r="D181" s="69" t="s">
        <v>309</v>
      </c>
      <c r="E181" s="70" t="s">
        <v>310</v>
      </c>
      <c r="F181" s="70" t="s">
        <v>309</v>
      </c>
      <c r="G181" s="70" t="s">
        <v>223</v>
      </c>
      <c r="H181" s="71">
        <v>674649</v>
      </c>
    </row>
    <row r="182" spans="1:8" s="64" customFormat="1">
      <c r="A182" s="67" t="s">
        <v>535</v>
      </c>
      <c r="B182" s="68" t="s">
        <v>536</v>
      </c>
      <c r="C182" s="72">
        <v>50205</v>
      </c>
      <c r="D182" s="69" t="s">
        <v>309</v>
      </c>
      <c r="E182" s="70" t="s">
        <v>310</v>
      </c>
      <c r="F182" s="70" t="s">
        <v>309</v>
      </c>
      <c r="G182" s="70" t="s">
        <v>537</v>
      </c>
      <c r="H182" s="71">
        <v>592000</v>
      </c>
    </row>
    <row r="183" spans="1:8" s="64" customFormat="1">
      <c r="A183" s="67" t="s">
        <v>535</v>
      </c>
      <c r="B183" s="68" t="s">
        <v>536</v>
      </c>
      <c r="C183" s="72">
        <v>50299</v>
      </c>
      <c r="D183" s="69" t="s">
        <v>232</v>
      </c>
      <c r="E183" s="70" t="s">
        <v>233</v>
      </c>
      <c r="F183" s="70" t="s">
        <v>232</v>
      </c>
      <c r="G183" s="70" t="s">
        <v>194</v>
      </c>
      <c r="H183" s="71">
        <v>500000</v>
      </c>
    </row>
    <row r="184" spans="1:8" s="64" customFormat="1">
      <c r="A184" s="67" t="s">
        <v>538</v>
      </c>
      <c r="B184" s="68" t="s">
        <v>539</v>
      </c>
      <c r="C184" s="72">
        <v>50299</v>
      </c>
      <c r="D184" s="69" t="s">
        <v>232</v>
      </c>
      <c r="E184" s="70" t="s">
        <v>233</v>
      </c>
      <c r="F184" s="70" t="s">
        <v>232</v>
      </c>
      <c r="G184" s="70" t="s">
        <v>195</v>
      </c>
      <c r="H184" s="71">
        <v>936000</v>
      </c>
    </row>
    <row r="185" spans="1:8" s="64" customFormat="1">
      <c r="A185" s="67" t="s">
        <v>535</v>
      </c>
      <c r="B185" s="68" t="s">
        <v>536</v>
      </c>
      <c r="C185" s="72">
        <v>50299</v>
      </c>
      <c r="D185" s="69" t="s">
        <v>232</v>
      </c>
      <c r="E185" s="70" t="s">
        <v>233</v>
      </c>
      <c r="F185" s="70" t="s">
        <v>232</v>
      </c>
      <c r="G185" s="70" t="s">
        <v>540</v>
      </c>
      <c r="H185" s="71">
        <v>78000</v>
      </c>
    </row>
    <row r="186" spans="1:8" s="64" customFormat="1" ht="22.5">
      <c r="A186" s="67" t="s">
        <v>535</v>
      </c>
      <c r="B186" s="68" t="s">
        <v>536</v>
      </c>
      <c r="C186" s="72">
        <v>50299</v>
      </c>
      <c r="D186" s="69" t="s">
        <v>232</v>
      </c>
      <c r="E186" s="70" t="s">
        <v>233</v>
      </c>
      <c r="F186" s="70" t="s">
        <v>232</v>
      </c>
      <c r="G186" s="70" t="s">
        <v>541</v>
      </c>
      <c r="H186" s="71">
        <v>7000</v>
      </c>
    </row>
    <row r="187" spans="1:8" s="64" customFormat="1" ht="22.5">
      <c r="A187" s="67" t="s">
        <v>538</v>
      </c>
      <c r="B187" s="68" t="s">
        <v>539</v>
      </c>
      <c r="C187" s="72">
        <v>50201</v>
      </c>
      <c r="D187" s="69" t="s">
        <v>258</v>
      </c>
      <c r="E187" s="70" t="s">
        <v>304</v>
      </c>
      <c r="F187" s="70" t="s">
        <v>305</v>
      </c>
      <c r="G187" s="70" t="s">
        <v>542</v>
      </c>
      <c r="H187" s="71">
        <v>95000</v>
      </c>
    </row>
    <row r="188" spans="1:8" s="64" customFormat="1">
      <c r="A188" s="67" t="s">
        <v>538</v>
      </c>
      <c r="B188" s="68" t="s">
        <v>539</v>
      </c>
      <c r="C188" s="72">
        <v>50299</v>
      </c>
      <c r="D188" s="69" t="s">
        <v>232</v>
      </c>
      <c r="E188" s="70" t="s">
        <v>233</v>
      </c>
      <c r="F188" s="70" t="s">
        <v>232</v>
      </c>
      <c r="G188" s="70" t="s">
        <v>543</v>
      </c>
      <c r="H188" s="71">
        <v>100000</v>
      </c>
    </row>
    <row r="189" spans="1:8" s="64" customFormat="1">
      <c r="A189" s="67" t="s">
        <v>535</v>
      </c>
      <c r="B189" s="68" t="s">
        <v>536</v>
      </c>
      <c r="C189" s="72">
        <v>50299</v>
      </c>
      <c r="D189" s="69" t="s">
        <v>232</v>
      </c>
      <c r="E189" s="70" t="s">
        <v>233</v>
      </c>
      <c r="F189" s="70" t="s">
        <v>232</v>
      </c>
      <c r="G189" s="70" t="s">
        <v>544</v>
      </c>
      <c r="H189" s="71">
        <v>860000</v>
      </c>
    </row>
    <row r="190" spans="1:8" s="64" customFormat="1">
      <c r="A190" s="67" t="s">
        <v>535</v>
      </c>
      <c r="B190" s="68" t="s">
        <v>536</v>
      </c>
      <c r="C190" s="72">
        <v>50299</v>
      </c>
      <c r="D190" s="69" t="s">
        <v>232</v>
      </c>
      <c r="E190" s="70" t="s">
        <v>233</v>
      </c>
      <c r="F190" s="70" t="s">
        <v>232</v>
      </c>
      <c r="G190" s="70" t="s">
        <v>545</v>
      </c>
      <c r="H190" s="71">
        <v>469020</v>
      </c>
    </row>
    <row r="191" spans="1:8" s="64" customFormat="1">
      <c r="A191" s="67" t="s">
        <v>546</v>
      </c>
      <c r="B191" s="68" t="s">
        <v>547</v>
      </c>
      <c r="C191" s="72">
        <v>50205</v>
      </c>
      <c r="D191" s="69" t="s">
        <v>309</v>
      </c>
      <c r="E191" s="70" t="s">
        <v>310</v>
      </c>
      <c r="F191" s="70" t="s">
        <v>309</v>
      </c>
      <c r="G191" s="70" t="s">
        <v>199</v>
      </c>
      <c r="H191" s="71">
        <v>200000</v>
      </c>
    </row>
    <row r="192" spans="1:8" s="64" customFormat="1">
      <c r="A192" s="67" t="s">
        <v>546</v>
      </c>
      <c r="B192" s="68" t="s">
        <v>547</v>
      </c>
      <c r="C192" s="72">
        <v>50205</v>
      </c>
      <c r="D192" s="69" t="s">
        <v>309</v>
      </c>
      <c r="E192" s="70" t="s">
        <v>310</v>
      </c>
      <c r="F192" s="70" t="s">
        <v>309</v>
      </c>
      <c r="G192" s="70" t="s">
        <v>548</v>
      </c>
      <c r="H192" s="71">
        <v>7200000</v>
      </c>
    </row>
    <row r="193" spans="1:8" s="64" customFormat="1">
      <c r="A193" s="67" t="s">
        <v>549</v>
      </c>
      <c r="B193" s="68" t="s">
        <v>550</v>
      </c>
      <c r="C193" s="72">
        <v>50205</v>
      </c>
      <c r="D193" s="69" t="s">
        <v>309</v>
      </c>
      <c r="E193" s="70" t="s">
        <v>310</v>
      </c>
      <c r="F193" s="70" t="s">
        <v>309</v>
      </c>
      <c r="G193" s="70" t="s">
        <v>182</v>
      </c>
      <c r="H193" s="71">
        <v>2250000</v>
      </c>
    </row>
    <row r="194" spans="1:8" s="64" customFormat="1">
      <c r="A194" s="67" t="s">
        <v>549</v>
      </c>
      <c r="B194" s="68" t="s">
        <v>550</v>
      </c>
      <c r="C194" s="72">
        <v>50205</v>
      </c>
      <c r="D194" s="69" t="s">
        <v>309</v>
      </c>
      <c r="E194" s="70" t="s">
        <v>310</v>
      </c>
      <c r="F194" s="70" t="s">
        <v>309</v>
      </c>
      <c r="G194" s="70" t="s">
        <v>184</v>
      </c>
      <c r="H194" s="71">
        <v>8448300</v>
      </c>
    </row>
    <row r="195" spans="1:8" s="64" customFormat="1">
      <c r="A195" s="67" t="s">
        <v>549</v>
      </c>
      <c r="B195" s="68" t="s">
        <v>550</v>
      </c>
      <c r="C195" s="72">
        <v>50205</v>
      </c>
      <c r="D195" s="69" t="s">
        <v>309</v>
      </c>
      <c r="E195" s="70" t="s">
        <v>310</v>
      </c>
      <c r="F195" s="70" t="s">
        <v>309</v>
      </c>
      <c r="G195" s="70" t="s">
        <v>551</v>
      </c>
      <c r="H195" s="71">
        <v>6304959.2000000002</v>
      </c>
    </row>
    <row r="196" spans="1:8" s="64" customFormat="1">
      <c r="A196" s="67" t="s">
        <v>549</v>
      </c>
      <c r="B196" s="68" t="s">
        <v>550</v>
      </c>
      <c r="C196" s="72">
        <v>50299</v>
      </c>
      <c r="D196" s="69" t="s">
        <v>232</v>
      </c>
      <c r="E196" s="70" t="s">
        <v>233</v>
      </c>
      <c r="F196" s="70" t="s">
        <v>232</v>
      </c>
      <c r="G196" s="70" t="s">
        <v>551</v>
      </c>
      <c r="H196" s="71">
        <v>1284704.1000000001</v>
      </c>
    </row>
    <row r="197" spans="1:8" s="64" customFormat="1" ht="22.5">
      <c r="A197" s="67" t="s">
        <v>549</v>
      </c>
      <c r="B197" s="68" t="s">
        <v>550</v>
      </c>
      <c r="C197" s="72">
        <v>50205</v>
      </c>
      <c r="D197" s="69" t="s">
        <v>309</v>
      </c>
      <c r="E197" s="70" t="s">
        <v>310</v>
      </c>
      <c r="F197" s="70" t="s">
        <v>309</v>
      </c>
      <c r="G197" s="70" t="s">
        <v>186</v>
      </c>
      <c r="H197" s="71">
        <v>3425318.1</v>
      </c>
    </row>
    <row r="198" spans="1:8" s="64" customFormat="1">
      <c r="A198" s="67" t="s">
        <v>549</v>
      </c>
      <c r="B198" s="68" t="s">
        <v>550</v>
      </c>
      <c r="C198" s="72">
        <v>50209</v>
      </c>
      <c r="D198" s="69" t="s">
        <v>283</v>
      </c>
      <c r="E198" s="70" t="s">
        <v>284</v>
      </c>
      <c r="F198" s="70" t="s">
        <v>283</v>
      </c>
      <c r="G198" s="70" t="s">
        <v>208</v>
      </c>
      <c r="H198" s="71">
        <v>143635.34</v>
      </c>
    </row>
    <row r="199" spans="1:8" s="64" customFormat="1">
      <c r="A199" s="67" t="s">
        <v>549</v>
      </c>
      <c r="B199" s="68" t="s">
        <v>550</v>
      </c>
      <c r="C199" s="72">
        <v>50205</v>
      </c>
      <c r="D199" s="69" t="s">
        <v>309</v>
      </c>
      <c r="E199" s="70" t="s">
        <v>310</v>
      </c>
      <c r="F199" s="70" t="s">
        <v>309</v>
      </c>
      <c r="G199" s="70" t="s">
        <v>211</v>
      </c>
      <c r="H199" s="71">
        <v>485000</v>
      </c>
    </row>
    <row r="200" spans="1:8" s="64" customFormat="1">
      <c r="A200" s="67" t="s">
        <v>549</v>
      </c>
      <c r="B200" s="68" t="s">
        <v>550</v>
      </c>
      <c r="C200" s="72">
        <v>50299</v>
      </c>
      <c r="D200" s="69" t="s">
        <v>232</v>
      </c>
      <c r="E200" s="70" t="s">
        <v>233</v>
      </c>
      <c r="F200" s="70" t="s">
        <v>232</v>
      </c>
      <c r="G200" s="70" t="s">
        <v>552</v>
      </c>
      <c r="H200" s="71">
        <v>220000</v>
      </c>
    </row>
    <row r="201" spans="1:8" s="64" customFormat="1">
      <c r="A201" s="67" t="s">
        <v>549</v>
      </c>
      <c r="B201" s="68" t="s">
        <v>550</v>
      </c>
      <c r="C201" s="72">
        <v>50209</v>
      </c>
      <c r="D201" s="69" t="s">
        <v>283</v>
      </c>
      <c r="E201" s="70" t="s">
        <v>284</v>
      </c>
      <c r="F201" s="70" t="s">
        <v>283</v>
      </c>
      <c r="G201" s="70" t="s">
        <v>553</v>
      </c>
      <c r="H201" s="71">
        <v>900000</v>
      </c>
    </row>
    <row r="202" spans="1:8" s="64" customFormat="1">
      <c r="A202" s="67" t="s">
        <v>549</v>
      </c>
      <c r="B202" s="68" t="s">
        <v>550</v>
      </c>
      <c r="C202" s="72">
        <v>50205</v>
      </c>
      <c r="D202" s="69" t="s">
        <v>309</v>
      </c>
      <c r="E202" s="70" t="s">
        <v>310</v>
      </c>
      <c r="F202" s="70" t="s">
        <v>309</v>
      </c>
      <c r="G202" s="70" t="s">
        <v>553</v>
      </c>
      <c r="H202" s="71">
        <v>586305.4</v>
      </c>
    </row>
    <row r="203" spans="1:8" s="64" customFormat="1">
      <c r="A203" s="67" t="s">
        <v>549</v>
      </c>
      <c r="B203" s="68" t="s">
        <v>550</v>
      </c>
      <c r="C203" s="72">
        <v>50299</v>
      </c>
      <c r="D203" s="69" t="s">
        <v>232</v>
      </c>
      <c r="E203" s="70" t="s">
        <v>233</v>
      </c>
      <c r="F203" s="70" t="s">
        <v>232</v>
      </c>
      <c r="G203" s="70" t="s">
        <v>553</v>
      </c>
      <c r="H203" s="71">
        <v>1213694.6000000001</v>
      </c>
    </row>
    <row r="204" spans="1:8" s="64" customFormat="1">
      <c r="A204" s="67" t="s">
        <v>549</v>
      </c>
      <c r="B204" s="68" t="s">
        <v>550</v>
      </c>
      <c r="C204" s="72">
        <v>50205</v>
      </c>
      <c r="D204" s="69" t="s">
        <v>309</v>
      </c>
      <c r="E204" s="70" t="s">
        <v>310</v>
      </c>
      <c r="F204" s="70" t="s">
        <v>309</v>
      </c>
      <c r="G204" s="70" t="s">
        <v>225</v>
      </c>
      <c r="H204" s="71">
        <v>100000</v>
      </c>
    </row>
    <row r="205" spans="1:8" s="64" customFormat="1">
      <c r="A205" s="67" t="s">
        <v>549</v>
      </c>
      <c r="B205" s="68" t="s">
        <v>550</v>
      </c>
      <c r="C205" s="72">
        <v>50299</v>
      </c>
      <c r="D205" s="69" t="s">
        <v>232</v>
      </c>
      <c r="E205" s="70" t="s">
        <v>233</v>
      </c>
      <c r="F205" s="70" t="s">
        <v>232</v>
      </c>
      <c r="G205" s="70" t="s">
        <v>225</v>
      </c>
      <c r="H205" s="71">
        <v>2852000</v>
      </c>
    </row>
    <row r="206" spans="1:8" s="64" customFormat="1">
      <c r="A206" s="67" t="s">
        <v>554</v>
      </c>
      <c r="B206" s="68" t="s">
        <v>555</v>
      </c>
      <c r="C206" s="72">
        <v>50299</v>
      </c>
      <c r="D206" s="69" t="s">
        <v>232</v>
      </c>
      <c r="E206" s="70" t="s">
        <v>233</v>
      </c>
      <c r="F206" s="70" t="s">
        <v>232</v>
      </c>
      <c r="G206" s="70" t="s">
        <v>180</v>
      </c>
      <c r="H206" s="71">
        <v>16448611.210000001</v>
      </c>
    </row>
    <row r="207" spans="1:8" s="64" customFormat="1" ht="22.5">
      <c r="A207" s="67" t="s">
        <v>554</v>
      </c>
      <c r="B207" s="68" t="s">
        <v>555</v>
      </c>
      <c r="C207" s="72">
        <v>50205</v>
      </c>
      <c r="D207" s="69" t="s">
        <v>309</v>
      </c>
      <c r="E207" s="70" t="s">
        <v>310</v>
      </c>
      <c r="F207" s="70" t="s">
        <v>309</v>
      </c>
      <c r="G207" s="70" t="s">
        <v>185</v>
      </c>
      <c r="H207" s="71">
        <v>417000</v>
      </c>
    </row>
    <row r="208" spans="1:8" s="64" customFormat="1">
      <c r="A208" s="67" t="s">
        <v>554</v>
      </c>
      <c r="B208" s="68" t="s">
        <v>555</v>
      </c>
      <c r="C208" s="72">
        <v>50201</v>
      </c>
      <c r="D208" s="69" t="s">
        <v>258</v>
      </c>
      <c r="E208" s="70" t="s">
        <v>265</v>
      </c>
      <c r="F208" s="70" t="s">
        <v>266</v>
      </c>
      <c r="G208" s="70" t="s">
        <v>556</v>
      </c>
      <c r="H208" s="71">
        <v>934954.8</v>
      </c>
    </row>
    <row r="209" spans="1:8" s="64" customFormat="1">
      <c r="A209" s="67" t="s">
        <v>554</v>
      </c>
      <c r="B209" s="68" t="s">
        <v>555</v>
      </c>
      <c r="C209" s="72">
        <v>50201</v>
      </c>
      <c r="D209" s="69" t="s">
        <v>258</v>
      </c>
      <c r="E209" s="70" t="s">
        <v>265</v>
      </c>
      <c r="F209" s="70" t="s">
        <v>266</v>
      </c>
      <c r="G209" s="70" t="s">
        <v>557</v>
      </c>
      <c r="H209" s="71">
        <v>15600</v>
      </c>
    </row>
    <row r="210" spans="1:8" s="64" customFormat="1">
      <c r="A210" s="67" t="s">
        <v>554</v>
      </c>
      <c r="B210" s="68" t="s">
        <v>555</v>
      </c>
      <c r="C210" s="72">
        <v>50205</v>
      </c>
      <c r="D210" s="69" t="s">
        <v>309</v>
      </c>
      <c r="E210" s="70" t="s">
        <v>310</v>
      </c>
      <c r="F210" s="70" t="s">
        <v>309</v>
      </c>
      <c r="G210" s="70" t="s">
        <v>187</v>
      </c>
      <c r="H210" s="71">
        <v>1000000</v>
      </c>
    </row>
    <row r="211" spans="1:8" s="64" customFormat="1">
      <c r="A211" s="67" t="s">
        <v>554</v>
      </c>
      <c r="B211" s="68" t="s">
        <v>555</v>
      </c>
      <c r="C211" s="72">
        <v>50199</v>
      </c>
      <c r="D211" s="69" t="s">
        <v>249</v>
      </c>
      <c r="E211" s="70" t="s">
        <v>250</v>
      </c>
      <c r="F211" s="70" t="s">
        <v>249</v>
      </c>
      <c r="G211" s="70" t="s">
        <v>188</v>
      </c>
      <c r="H211" s="71">
        <v>740000</v>
      </c>
    </row>
    <row r="212" spans="1:8">
      <c r="A212" s="67" t="s">
        <v>554</v>
      </c>
      <c r="B212" s="68" t="s">
        <v>555</v>
      </c>
      <c r="C212" s="72">
        <v>50205</v>
      </c>
      <c r="D212" s="69" t="s">
        <v>309</v>
      </c>
      <c r="E212" s="70" t="s">
        <v>310</v>
      </c>
      <c r="F212" s="70" t="s">
        <v>309</v>
      </c>
      <c r="G212" s="70" t="s">
        <v>189</v>
      </c>
      <c r="H212" s="71">
        <v>2272000</v>
      </c>
    </row>
    <row r="213" spans="1:8">
      <c r="A213" s="67" t="s">
        <v>554</v>
      </c>
      <c r="B213" s="68" t="s">
        <v>555</v>
      </c>
      <c r="C213" s="72">
        <v>50205</v>
      </c>
      <c r="D213" s="69" t="s">
        <v>309</v>
      </c>
      <c r="E213" s="70" t="s">
        <v>310</v>
      </c>
      <c r="F213" s="70" t="s">
        <v>309</v>
      </c>
      <c r="G213" s="70" t="s">
        <v>190</v>
      </c>
      <c r="H213" s="71">
        <v>836000</v>
      </c>
    </row>
    <row r="214" spans="1:8">
      <c r="A214" s="67" t="s">
        <v>554</v>
      </c>
      <c r="B214" s="68" t="s">
        <v>555</v>
      </c>
      <c r="C214" s="72">
        <v>50201</v>
      </c>
      <c r="D214" s="69" t="s">
        <v>258</v>
      </c>
      <c r="E214" s="70" t="s">
        <v>292</v>
      </c>
      <c r="F214" s="70" t="s">
        <v>293</v>
      </c>
      <c r="G214" s="70" t="s">
        <v>558</v>
      </c>
      <c r="H214" s="71">
        <v>1030000</v>
      </c>
    </row>
    <row r="215" spans="1:8">
      <c r="A215" s="67" t="s">
        <v>554</v>
      </c>
      <c r="B215" s="68" t="s">
        <v>555</v>
      </c>
      <c r="C215" s="72">
        <v>50299</v>
      </c>
      <c r="D215" s="69" t="s">
        <v>232</v>
      </c>
      <c r="E215" s="70" t="s">
        <v>233</v>
      </c>
      <c r="F215" s="70" t="s">
        <v>232</v>
      </c>
      <c r="G215" s="70" t="s">
        <v>559</v>
      </c>
      <c r="H215" s="71">
        <v>1294200</v>
      </c>
    </row>
    <row r="216" spans="1:8">
      <c r="A216" s="67" t="s">
        <v>554</v>
      </c>
      <c r="B216" s="68" t="s">
        <v>555</v>
      </c>
      <c r="C216" s="72">
        <v>50299</v>
      </c>
      <c r="D216" s="69" t="s">
        <v>232</v>
      </c>
      <c r="E216" s="70" t="s">
        <v>233</v>
      </c>
      <c r="F216" s="70" t="s">
        <v>232</v>
      </c>
      <c r="G216" s="70" t="s">
        <v>560</v>
      </c>
      <c r="H216" s="71">
        <v>326387.44</v>
      </c>
    </row>
    <row r="217" spans="1:8">
      <c r="A217" s="67" t="s">
        <v>554</v>
      </c>
      <c r="B217" s="68" t="s">
        <v>555</v>
      </c>
      <c r="C217" s="72">
        <v>50299</v>
      </c>
      <c r="D217" s="69" t="s">
        <v>232</v>
      </c>
      <c r="E217" s="70" t="s">
        <v>233</v>
      </c>
      <c r="F217" s="70" t="s">
        <v>232</v>
      </c>
      <c r="G217" s="70" t="s">
        <v>561</v>
      </c>
      <c r="H217" s="71">
        <v>462500</v>
      </c>
    </row>
    <row r="218" spans="1:8">
      <c r="A218" s="67" t="s">
        <v>554</v>
      </c>
      <c r="B218" s="68" t="s">
        <v>555</v>
      </c>
      <c r="C218" s="72">
        <v>50299</v>
      </c>
      <c r="D218" s="69" t="s">
        <v>232</v>
      </c>
      <c r="E218" s="70" t="s">
        <v>233</v>
      </c>
      <c r="F218" s="70" t="s">
        <v>232</v>
      </c>
      <c r="G218" s="70" t="s">
        <v>562</v>
      </c>
      <c r="H218" s="71">
        <v>300000</v>
      </c>
    </row>
    <row r="219" spans="1:8" ht="22.5">
      <c r="A219" s="67" t="s">
        <v>554</v>
      </c>
      <c r="B219" s="68" t="s">
        <v>555</v>
      </c>
      <c r="C219" s="72">
        <v>50201</v>
      </c>
      <c r="D219" s="69" t="s">
        <v>258</v>
      </c>
      <c r="E219" s="70" t="s">
        <v>265</v>
      </c>
      <c r="F219" s="70" t="s">
        <v>266</v>
      </c>
      <c r="G219" s="70" t="s">
        <v>563</v>
      </c>
      <c r="H219" s="71">
        <v>958673</v>
      </c>
    </row>
    <row r="220" spans="1:8">
      <c r="A220" s="67" t="s">
        <v>554</v>
      </c>
      <c r="B220" s="68" t="s">
        <v>555</v>
      </c>
      <c r="C220" s="72">
        <v>50299</v>
      </c>
      <c r="D220" s="69" t="s">
        <v>232</v>
      </c>
      <c r="E220" s="70" t="s">
        <v>233</v>
      </c>
      <c r="F220" s="70" t="s">
        <v>232</v>
      </c>
      <c r="G220" s="70" t="s">
        <v>564</v>
      </c>
      <c r="H220" s="71">
        <v>785200</v>
      </c>
    </row>
    <row r="221" spans="1:8">
      <c r="A221" s="67" t="s">
        <v>554</v>
      </c>
      <c r="B221" s="68" t="s">
        <v>555</v>
      </c>
      <c r="C221" s="72">
        <v>50299</v>
      </c>
      <c r="D221" s="69" t="s">
        <v>232</v>
      </c>
      <c r="E221" s="70" t="s">
        <v>233</v>
      </c>
      <c r="F221" s="70" t="s">
        <v>232</v>
      </c>
      <c r="G221" s="70" t="s">
        <v>565</v>
      </c>
      <c r="H221" s="71">
        <v>497752</v>
      </c>
    </row>
    <row r="222" spans="1:8">
      <c r="A222" s="67" t="s">
        <v>554</v>
      </c>
      <c r="B222" s="68" t="s">
        <v>555</v>
      </c>
      <c r="C222" s="72">
        <v>50205</v>
      </c>
      <c r="D222" s="69" t="s">
        <v>309</v>
      </c>
      <c r="E222" s="70" t="s">
        <v>310</v>
      </c>
      <c r="F222" s="70" t="s">
        <v>309</v>
      </c>
      <c r="G222" s="70" t="s">
        <v>215</v>
      </c>
      <c r="H222" s="71">
        <v>2250000</v>
      </c>
    </row>
    <row r="223" spans="1:8" ht="22.5">
      <c r="A223" s="67" t="s">
        <v>566</v>
      </c>
      <c r="B223" s="68" t="s">
        <v>567</v>
      </c>
      <c r="C223" s="72">
        <v>50101</v>
      </c>
      <c r="D223" s="69" t="s">
        <v>241</v>
      </c>
      <c r="E223" s="70" t="s">
        <v>244</v>
      </c>
      <c r="F223" s="70" t="s">
        <v>68</v>
      </c>
      <c r="G223" s="70" t="s">
        <v>568</v>
      </c>
      <c r="H223" s="71">
        <v>5471784</v>
      </c>
    </row>
    <row r="224" spans="1:8" ht="22.5">
      <c r="A224" s="67" t="s">
        <v>569</v>
      </c>
      <c r="B224" s="68" t="s">
        <v>570</v>
      </c>
      <c r="C224" s="72">
        <v>50103</v>
      </c>
      <c r="D224" s="69" t="s">
        <v>571</v>
      </c>
      <c r="E224" s="70" t="s">
        <v>572</v>
      </c>
      <c r="F224" s="70" t="s">
        <v>571</v>
      </c>
      <c r="G224" s="70" t="s">
        <v>573</v>
      </c>
      <c r="H224" s="71">
        <v>5687593.3200000003</v>
      </c>
    </row>
    <row r="225" spans="1:8">
      <c r="A225" s="37"/>
      <c r="B225" s="37"/>
      <c r="C225" s="38" t="s">
        <v>55</v>
      </c>
      <c r="D225" s="37"/>
      <c r="E225" s="37"/>
      <c r="F225" s="37"/>
      <c r="G225" s="37"/>
      <c r="H225" s="71">
        <v>343368510.69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表十、政府购买服务预算财政拨款明细表</vt:lpstr>
      <vt:lpstr>表十一、专项转移支付预算表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北京市西城区人民政府月坛街道办事处（主管）</cp:lastModifiedBy>
  <dcterms:created xsi:type="dcterms:W3CDTF">2018-01-25T05:48:18Z</dcterms:created>
  <dcterms:modified xsi:type="dcterms:W3CDTF">2021-08-25T10:33:45Z</dcterms:modified>
</cp:coreProperties>
</file>