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44525"/>
</workbook>
</file>

<file path=xl/sharedStrings.xml><?xml version="1.0" encoding="utf-8"?>
<sst xmlns="http://schemas.openxmlformats.org/spreadsheetml/2006/main" count="913" uniqueCount="291">
  <si>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</si>
  <si>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</si>
  <si>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</si>
  <si>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</si>
  <si>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</si>
  <si>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</si>
  <si>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</si>
  <si>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</si>
  <si>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258,320,664.53</t>
  </si>
  <si>
    <t>一般公共服务支出</t>
  </si>
  <si>
    <t>财政专户管理</t>
  </si>
  <si>
    <t>卫生健康支出</t>
  </si>
  <si>
    <t>　财政专户资金</t>
  </si>
  <si>
    <t>住房保障支出</t>
  </si>
  <si>
    <t>　　教育收费收入</t>
  </si>
  <si>
    <t>教育支出</t>
  </si>
  <si>
    <t>　　其他财政专户收入</t>
  </si>
  <si>
    <t>社会保障和就业支出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</si>
  <si>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</si>
  <si>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</si>
  <si>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</si>
  <si>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</si>
  <si>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</si>
  <si>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</si>
  <si>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</si>
  <si>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</si>
  <si>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</si>
  <si>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</si>
  <si>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</si>
  <si>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</si>
  <si>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</si>
  <si>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</si>
  <si>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</si>
  <si>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</si>
  <si>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</si>
  <si>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</si>
  <si>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</si>
  <si>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</si>
  <si>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</si>
  <si>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</si>
  <si>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</si>
  <si>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市场监督管理事务</t>
  </si>
  <si>
    <t>行政运行</t>
  </si>
  <si>
    <t>2013899</t>
  </si>
  <si>
    <t>其他市场监督管理事务</t>
  </si>
  <si>
    <t>205</t>
  </si>
  <si>
    <t>20508</t>
  </si>
  <si>
    <t xml:space="preserve">  进修及培训</t>
  </si>
  <si>
    <t>2050803</t>
  </si>
  <si>
    <t xml:space="preserve">    培训支出</t>
  </si>
  <si>
    <t>208</t>
  </si>
  <si>
    <t>20805</t>
  </si>
  <si>
    <t>行政事业单位离退休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</si>
  <si>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</si>
  <si>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</si>
  <si>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</si>
  <si>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</si>
  <si>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</si>
  <si>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</si>
  <si>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</si>
  <si>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</si>
  <si>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</si>
  <si>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</si>
  <si>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</si>
  <si>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</si>
  <si>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</si>
  <si>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</si>
  <si>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</si>
  <si>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</si>
  <si>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</si>
  <si>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</si>
  <si>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</si>
  <si>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</si>
  <si>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</si>
  <si>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</si>
  <si>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</si>
  <si>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</si>
  <si>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</si>
  <si>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</si>
  <si>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</si>
  <si>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</si>
  <si>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</si>
  <si>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</si>
  <si>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</si>
  <si>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</si>
  <si>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</si>
  <si>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</si>
  <si>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</si>
  <si>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</si>
  <si>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</si>
  <si>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</si>
  <si>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</si>
  <si>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>（二）卫生健康支出</t>
  </si>
  <si>
    <t>（三）住房保障支出</t>
  </si>
  <si>
    <t>二、上年结转</t>
  </si>
  <si>
    <t>（四）教育支出</t>
  </si>
  <si>
    <t>（五）社会保障和就业支出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</si>
  <si>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</si>
  <si>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</si>
  <si>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</si>
  <si>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</si>
  <si>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</si>
  <si>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</si>
  <si>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</si>
  <si>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</si>
  <si>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</si>
  <si>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</si>
  <si>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</si>
  <si>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</si>
  <si>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</si>
  <si>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</si>
  <si>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</si>
  <si>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</si>
  <si>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</si>
  <si>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</si>
  <si>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其他工资福利支出</t>
  </si>
  <si>
    <t>30199</t>
  </si>
  <si>
    <t>社会保障缴费</t>
  </si>
  <si>
    <t>30112</t>
  </si>
  <si>
    <t>其他社会保障缴费</t>
  </si>
  <si>
    <t>办公经费</t>
  </si>
  <si>
    <t>30239</t>
  </si>
  <si>
    <t>其他交通费用</t>
  </si>
  <si>
    <t>其他对个人和家庭的补助</t>
  </si>
  <si>
    <t>30399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</si>
  <si>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</si>
  <si>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</si>
  <si>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</si>
  <si>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</si>
  <si>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</si>
  <si>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</si>
  <si>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</si>
  <si>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</si>
  <si>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</si>
  <si>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</si>
  <si>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</si>
  <si>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</si>
  <si>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维修（护）费</t>
  </si>
  <si>
    <t>30213</t>
  </si>
  <si>
    <t>会议费</t>
  </si>
  <si>
    <t>30215</t>
  </si>
  <si>
    <t>公务接待费</t>
  </si>
  <si>
    <t>30217</t>
  </si>
  <si>
    <t>30228</t>
  </si>
  <si>
    <t>工会经费</t>
  </si>
  <si>
    <t>30229</t>
  </si>
  <si>
    <t>福利费</t>
  </si>
  <si>
    <t>公务用车运行维护费</t>
  </si>
  <si>
    <t>30231</t>
  </si>
  <si>
    <t>其他商品和服务支出</t>
  </si>
  <si>
    <t>30299</t>
  </si>
  <si>
    <t>培训费</t>
  </si>
  <si>
    <t>30216</t>
  </si>
  <si>
    <t>30108</t>
  </si>
  <si>
    <t>机关事业单位基本养老保险缴费</t>
  </si>
  <si>
    <t>30109</t>
  </si>
  <si>
    <t>职业年金缴费</t>
  </si>
  <si>
    <t>离退休费</t>
  </si>
  <si>
    <t>30301</t>
  </si>
  <si>
    <t>离休费</t>
  </si>
  <si>
    <t>30302</t>
  </si>
  <si>
    <t>退休费</t>
  </si>
  <si>
    <t>社会福利和救助</t>
  </si>
  <si>
    <t>30309</t>
  </si>
  <si>
    <t>奖励金</t>
  </si>
  <si>
    <t>住房公积金</t>
  </si>
  <si>
    <t>30113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</si>
  <si>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</si>
  <si>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</si>
  <si>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</si>
  <si>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</si>
  <si>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</si>
  <si>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</si>
  <si>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</si>
  <si>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</si>
  <si>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</si>
  <si>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</si>
  <si>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</si>
  <si>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人大事务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</si>
  <si>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</si>
  <si>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</si>
  <si>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</si>
  <si>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</si>
  <si>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</si>
  <si>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</si>
  <si>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</si>
  <si>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/>
  </si>
  <si>
    <t xml:space="preserve">      合计</t>
  </si>
  <si>
    <t>预算内</t>
  </si>
  <si>
    <t xml:space="preserve">  市场监督管理事务</t>
  </si>
  <si>
    <t>2013801</t>
  </si>
  <si>
    <t xml:space="preserve">    行政运行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</si>
  <si>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</si>
  <si>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</si>
  <si>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</si>
  <si>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</si>
  <si>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</si>
  <si>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</si>
  <si>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</si>
  <si>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</si>
  <si>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</si>
  <si>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</si>
  <si>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</si>
  <si>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</si>
  <si>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</si>
  <si>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</si>
  <si>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</si>
  <si>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</si>
  <si>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</si>
  <si>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</si>
  <si>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</si>
  <si>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</si>
  <si>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</si>
  <si>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 xml:space="preserve">    其他市场监督管理事务</t>
  </si>
  <si>
    <t>专用材料购置费</t>
  </si>
  <si>
    <t>30218</t>
  </si>
  <si>
    <t>专用材料费</t>
  </si>
  <si>
    <t>食品安全风险监测经费</t>
  </si>
  <si>
    <t>委托业务费</t>
  </si>
  <si>
    <t>30227</t>
  </si>
  <si>
    <t>市场局产品质量监管经费</t>
  </si>
  <si>
    <t>30203</t>
  </si>
  <si>
    <t>咨询费</t>
  </si>
  <si>
    <t>市场局市场整治经费</t>
  </si>
  <si>
    <t>30214</t>
  </si>
  <si>
    <t>租赁费</t>
  </si>
  <si>
    <t>市场局定量包装抽查抽样经费</t>
  </si>
  <si>
    <t>市场局档案业务管理经费</t>
  </si>
  <si>
    <t>市场局监管委托业务经费</t>
  </si>
  <si>
    <t>市场局聘用律师经费</t>
  </si>
  <si>
    <t>市场局消费者保护工作经费</t>
  </si>
  <si>
    <t>市场局信息化运维经费</t>
  </si>
  <si>
    <t>市场局执法终端通讯经费</t>
  </si>
  <si>
    <t>30224</t>
  </si>
  <si>
    <t>被装购置费</t>
  </si>
  <si>
    <t>市场局制服制作及清洗经费</t>
  </si>
  <si>
    <t>30202</t>
  </si>
  <si>
    <t>印刷费</t>
  </si>
  <si>
    <t>市场监管工作印刷费</t>
  </si>
  <si>
    <t>市场局宣传经费</t>
  </si>
  <si>
    <t>设备购置</t>
  </si>
  <si>
    <t>31003</t>
  </si>
  <si>
    <t>专用设备购置</t>
  </si>
  <si>
    <t>执法设备购置经费</t>
  </si>
  <si>
    <t>市场局舆情监测经费</t>
  </si>
  <si>
    <t>市场所规范化建设经费</t>
  </si>
  <si>
    <t>30226</t>
  </si>
  <si>
    <t>劳务费</t>
  </si>
  <si>
    <t>市场局外设机构服务人员经费</t>
  </si>
  <si>
    <t>市场局执法意外险经费</t>
  </si>
  <si>
    <t>登记注册辅助服务经费</t>
  </si>
  <si>
    <t>运行管理经费</t>
  </si>
  <si>
    <t>市场局办公用房租赁经费</t>
  </si>
  <si>
    <t>31002</t>
  </si>
  <si>
    <t>办公设备购置</t>
  </si>
  <si>
    <t>市场局办公设备购置经费</t>
  </si>
  <si>
    <t>登记许可窗口印刷</t>
  </si>
  <si>
    <t>30209</t>
  </si>
  <si>
    <t>物业管理费</t>
  </si>
  <si>
    <t>世界知识产权组织中国办事处工作经费</t>
  </si>
  <si>
    <t>市场局12315投诉举报中心工作经费</t>
  </si>
  <si>
    <t>市场局食堂废气净化设备维护经费</t>
  </si>
  <si>
    <t>药械安全风险监测</t>
  </si>
  <si>
    <t>市场局物业管理费</t>
  </si>
  <si>
    <t>市场局微信公众号服务费</t>
  </si>
  <si>
    <t>西城区特种设备精准监管平台系统管理经费</t>
  </si>
  <si>
    <t>市场局接诉即办系统平台建设经费</t>
  </si>
  <si>
    <t>市场局执法业务经费</t>
  </si>
  <si>
    <t>市场局财务审计工作经费</t>
  </si>
  <si>
    <t>内网接入机房建设项目经费尾款</t>
  </si>
  <si>
    <t>预留机动费</t>
  </si>
  <si>
    <t>日常公用支出（在职人员）_培训费</t>
  </si>
  <si>
    <t xml:space="preserve">  行政事业单位养老支出</t>
  </si>
  <si>
    <t>人员支出（在职非统发）_机关事业单位基本养老保险缴费</t>
  </si>
  <si>
    <t>人员支出（在职非统发）_职业年金缴费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</si>
  <si>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</si>
  <si>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</si>
  <si>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</si>
  <si>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</si>
  <si>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</si>
  <si>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</si>
  <si>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>对个人和家庭补助支出（离退休非统发）_其他社会保障缴费</t>
  </si>
  <si>
    <t>对个人和家庭补助支出（在职非统发）_津贴补贴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</si>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</sst>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.5"/>
      <color theme="1"/>
      <name val="Times New Roman"/>
      <charset val="134"/>
    </font>
    <font>
      <b/>
      <sz val="9"/>
      <name val="SimSun"/>
      <charset val="134"/>
    </font>
    <font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24" borderId="13" applyNumberFormat="0" applyAlignment="0" applyProtection="0">
      <alignment vertical="center"/>
    </xf>
    <xf numFmtId="0" fontId="49" fillId="24" borderId="10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1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4" fontId="0" fillId="0" borderId="2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4" fillId="0" borderId="0" xfId="0" applyFont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21" fillId="0" borderId="2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9" fillId="0" borderId="2" xfId="0" applyFont="1" applyBorder="1">
      <alignment vertical="center"/>
    </xf>
    <xf numFmtId="0" fontId="28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176" fontId="20" fillId="0" borderId="2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0" fontId="28" fillId="0" borderId="8" xfId="0" applyFont="1" applyBorder="1" applyAlignment="1">
      <alignment horizontal="left" vertical="center" wrapText="1"/>
    </xf>
    <xf numFmtId="4" fontId="28" fillId="0" borderId="5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4" fontId="28" fillId="0" borderId="8" xfId="0" applyNumberFormat="1" applyFont="1" applyBorder="1" applyAlignment="1">
      <alignment horizontal="righ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"/>
    </sheetView>
  </sheetViews>
  <sheetFormatPr defaultColWidth="9" defaultRowHeight="13.5" outlineLevelCol="3"/>
  <cols>
    <col min="1" max="1" width="20.75" style="86" customWidth="1"/>
    <col min="2" max="2" width="15.875" style="86" customWidth="1"/>
    <col min="3" max="3" width="18.5" style="86" customWidth="1"/>
    <col min="4" max="4" width="16" style="86" customWidth="1"/>
    <col min="5" max="5" width="9" style="86" customWidth="1"/>
    <col min="6" max="6" width="12.25" style="86" customWidth="1"/>
    <col min="7" max="255" width="9" style="86"/>
    <col min="256" max="256" width="20.75" style="86" customWidth="1"/>
    <col min="257" max="257" width="15.875" style="86" customWidth="1"/>
    <col min="258" max="258" width="18.5" style="86" customWidth="1"/>
    <col min="259" max="259" width="16" style="86" customWidth="1"/>
    <col min="260" max="260" width="9" style="86" customWidth="1"/>
    <col min="261" max="261" width="11.625" style="86" customWidth="1"/>
    <col min="262" max="511" width="9" style="86"/>
    <col min="512" max="512" width="20.75" style="86" customWidth="1"/>
    <col min="513" max="513" width="15.875" style="86" customWidth="1"/>
    <col min="514" max="514" width="18.5" style="86" customWidth="1"/>
    <col min="515" max="515" width="16" style="86" customWidth="1"/>
    <col min="516" max="516" width="9" style="86" customWidth="1"/>
    <col min="517" max="517" width="11.625" style="86" customWidth="1"/>
    <col min="518" max="767" width="9" style="86"/>
    <col min="768" max="768" width="20.75" style="86" customWidth="1"/>
    <col min="769" max="769" width="15.875" style="86" customWidth="1"/>
    <col min="770" max="770" width="18.5" style="86" customWidth="1"/>
    <col min="771" max="771" width="16" style="86" customWidth="1"/>
    <col min="772" max="772" width="9" style="86" customWidth="1"/>
    <col min="773" max="773" width="11.625" style="86" customWidth="1"/>
    <col min="774" max="1023" width="9" style="86"/>
    <col min="1024" max="1024" width="20.75" style="86" customWidth="1"/>
    <col min="1025" max="1025" width="15.875" style="86" customWidth="1"/>
    <col min="1026" max="1026" width="18.5" style="86" customWidth="1"/>
    <col min="1027" max="1027" width="16" style="86" customWidth="1"/>
    <col min="1028" max="1028" width="9" style="86" customWidth="1"/>
    <col min="1029" max="1029" width="11.625" style="86" customWidth="1"/>
    <col min="1030" max="1279" width="9" style="86"/>
    <col min="1280" max="1280" width="20.75" style="86" customWidth="1"/>
    <col min="1281" max="1281" width="15.875" style="86" customWidth="1"/>
    <col min="1282" max="1282" width="18.5" style="86" customWidth="1"/>
    <col min="1283" max="1283" width="16" style="86" customWidth="1"/>
    <col min="1284" max="1284" width="9" style="86" customWidth="1"/>
    <col min="1285" max="1285" width="11.625" style="86" customWidth="1"/>
    <col min="1286" max="1535" width="9" style="86"/>
    <col min="1536" max="1536" width="20.75" style="86" customWidth="1"/>
    <col min="1537" max="1537" width="15.875" style="86" customWidth="1"/>
    <col min="1538" max="1538" width="18.5" style="86" customWidth="1"/>
    <col min="1539" max="1539" width="16" style="86" customWidth="1"/>
    <col min="1540" max="1540" width="9" style="86" customWidth="1"/>
    <col min="1541" max="1541" width="11.625" style="86" customWidth="1"/>
    <col min="1542" max="1791" width="9" style="86"/>
    <col min="1792" max="1792" width="20.75" style="86" customWidth="1"/>
    <col min="1793" max="1793" width="15.875" style="86" customWidth="1"/>
    <col min="1794" max="1794" width="18.5" style="86" customWidth="1"/>
    <col min="1795" max="1795" width="16" style="86" customWidth="1"/>
    <col min="1796" max="1796" width="9" style="86" customWidth="1"/>
    <col min="1797" max="1797" width="11.625" style="86" customWidth="1"/>
    <col min="1798" max="2047" width="9" style="86"/>
    <col min="2048" max="2048" width="20.75" style="86" customWidth="1"/>
    <col min="2049" max="2049" width="15.875" style="86" customWidth="1"/>
    <col min="2050" max="2050" width="18.5" style="86" customWidth="1"/>
    <col min="2051" max="2051" width="16" style="86" customWidth="1"/>
    <col min="2052" max="2052" width="9" style="86" customWidth="1"/>
    <col min="2053" max="2053" width="11.625" style="86" customWidth="1"/>
    <col min="2054" max="2303" width="9" style="86"/>
    <col min="2304" max="2304" width="20.75" style="86" customWidth="1"/>
    <col min="2305" max="2305" width="15.875" style="86" customWidth="1"/>
    <col min="2306" max="2306" width="18.5" style="86" customWidth="1"/>
    <col min="2307" max="2307" width="16" style="86" customWidth="1"/>
    <col min="2308" max="2308" width="9" style="86" customWidth="1"/>
    <col min="2309" max="2309" width="11.625" style="86" customWidth="1"/>
    <col min="2310" max="2559" width="9" style="86"/>
    <col min="2560" max="2560" width="20.75" style="86" customWidth="1"/>
    <col min="2561" max="2561" width="15.875" style="86" customWidth="1"/>
    <col min="2562" max="2562" width="18.5" style="86" customWidth="1"/>
    <col min="2563" max="2563" width="16" style="86" customWidth="1"/>
    <col min="2564" max="2564" width="9" style="86" customWidth="1"/>
    <col min="2565" max="2565" width="11.625" style="86" customWidth="1"/>
    <col min="2566" max="2815" width="9" style="86"/>
    <col min="2816" max="2816" width="20.75" style="86" customWidth="1"/>
    <col min="2817" max="2817" width="15.875" style="86" customWidth="1"/>
    <col min="2818" max="2818" width="18.5" style="86" customWidth="1"/>
    <col min="2819" max="2819" width="16" style="86" customWidth="1"/>
    <col min="2820" max="2820" width="9" style="86" customWidth="1"/>
    <col min="2821" max="2821" width="11.625" style="86" customWidth="1"/>
    <col min="2822" max="3071" width="9" style="86"/>
    <col min="3072" max="3072" width="20.75" style="86" customWidth="1"/>
    <col min="3073" max="3073" width="15.875" style="86" customWidth="1"/>
    <col min="3074" max="3074" width="18.5" style="86" customWidth="1"/>
    <col min="3075" max="3075" width="16" style="86" customWidth="1"/>
    <col min="3076" max="3076" width="9" style="86" customWidth="1"/>
    <col min="3077" max="3077" width="11.625" style="86" customWidth="1"/>
    <col min="3078" max="3327" width="9" style="86"/>
    <col min="3328" max="3328" width="20.75" style="86" customWidth="1"/>
    <col min="3329" max="3329" width="15.875" style="86" customWidth="1"/>
    <col min="3330" max="3330" width="18.5" style="86" customWidth="1"/>
    <col min="3331" max="3331" width="16" style="86" customWidth="1"/>
    <col min="3332" max="3332" width="9" style="86" customWidth="1"/>
    <col min="3333" max="3333" width="11.625" style="86" customWidth="1"/>
    <col min="3334" max="3583" width="9" style="86"/>
    <col min="3584" max="3584" width="20.75" style="86" customWidth="1"/>
    <col min="3585" max="3585" width="15.875" style="86" customWidth="1"/>
    <col min="3586" max="3586" width="18.5" style="86" customWidth="1"/>
    <col min="3587" max="3587" width="16" style="86" customWidth="1"/>
    <col min="3588" max="3588" width="9" style="86" customWidth="1"/>
    <col min="3589" max="3589" width="11.625" style="86" customWidth="1"/>
    <col min="3590" max="3839" width="9" style="86"/>
    <col min="3840" max="3840" width="20.75" style="86" customWidth="1"/>
    <col min="3841" max="3841" width="15.875" style="86" customWidth="1"/>
    <col min="3842" max="3842" width="18.5" style="86" customWidth="1"/>
    <col min="3843" max="3843" width="16" style="86" customWidth="1"/>
    <col min="3844" max="3844" width="9" style="86" customWidth="1"/>
    <col min="3845" max="3845" width="11.625" style="86" customWidth="1"/>
    <col min="3846" max="4095" width="9" style="86"/>
    <col min="4096" max="4096" width="20.75" style="86" customWidth="1"/>
    <col min="4097" max="4097" width="15.875" style="86" customWidth="1"/>
    <col min="4098" max="4098" width="18.5" style="86" customWidth="1"/>
    <col min="4099" max="4099" width="16" style="86" customWidth="1"/>
    <col min="4100" max="4100" width="9" style="86" customWidth="1"/>
    <col min="4101" max="4101" width="11.625" style="86" customWidth="1"/>
    <col min="4102" max="4351" width="9" style="86"/>
    <col min="4352" max="4352" width="20.75" style="86" customWidth="1"/>
    <col min="4353" max="4353" width="15.875" style="86" customWidth="1"/>
    <col min="4354" max="4354" width="18.5" style="86" customWidth="1"/>
    <col min="4355" max="4355" width="16" style="86" customWidth="1"/>
    <col min="4356" max="4356" width="9" style="86" customWidth="1"/>
    <col min="4357" max="4357" width="11.625" style="86" customWidth="1"/>
    <col min="4358" max="4607" width="9" style="86"/>
    <col min="4608" max="4608" width="20.75" style="86" customWidth="1"/>
    <col min="4609" max="4609" width="15.875" style="86" customWidth="1"/>
    <col min="4610" max="4610" width="18.5" style="86" customWidth="1"/>
    <col min="4611" max="4611" width="16" style="86" customWidth="1"/>
    <col min="4612" max="4612" width="9" style="86" customWidth="1"/>
    <col min="4613" max="4613" width="11.625" style="86" customWidth="1"/>
    <col min="4614" max="4863" width="9" style="86"/>
    <col min="4864" max="4864" width="20.75" style="86" customWidth="1"/>
    <col min="4865" max="4865" width="15.875" style="86" customWidth="1"/>
    <col min="4866" max="4866" width="18.5" style="86" customWidth="1"/>
    <col min="4867" max="4867" width="16" style="86" customWidth="1"/>
    <col min="4868" max="4868" width="9" style="86" customWidth="1"/>
    <col min="4869" max="4869" width="11.625" style="86" customWidth="1"/>
    <col min="4870" max="5119" width="9" style="86"/>
    <col min="5120" max="5120" width="20.75" style="86" customWidth="1"/>
    <col min="5121" max="5121" width="15.875" style="86" customWidth="1"/>
    <col min="5122" max="5122" width="18.5" style="86" customWidth="1"/>
    <col min="5123" max="5123" width="16" style="86" customWidth="1"/>
    <col min="5124" max="5124" width="9" style="86" customWidth="1"/>
    <col min="5125" max="5125" width="11.625" style="86" customWidth="1"/>
    <col min="5126" max="5375" width="9" style="86"/>
    <col min="5376" max="5376" width="20.75" style="86" customWidth="1"/>
    <col min="5377" max="5377" width="15.875" style="86" customWidth="1"/>
    <col min="5378" max="5378" width="18.5" style="86" customWidth="1"/>
    <col min="5379" max="5379" width="16" style="86" customWidth="1"/>
    <col min="5380" max="5380" width="9" style="86" customWidth="1"/>
    <col min="5381" max="5381" width="11.625" style="86" customWidth="1"/>
    <col min="5382" max="5631" width="9" style="86"/>
    <col min="5632" max="5632" width="20.75" style="86" customWidth="1"/>
    <col min="5633" max="5633" width="15.875" style="86" customWidth="1"/>
    <col min="5634" max="5634" width="18.5" style="86" customWidth="1"/>
    <col min="5635" max="5635" width="16" style="86" customWidth="1"/>
    <col min="5636" max="5636" width="9" style="86" customWidth="1"/>
    <col min="5637" max="5637" width="11.625" style="86" customWidth="1"/>
    <col min="5638" max="5887" width="9" style="86"/>
    <col min="5888" max="5888" width="20.75" style="86" customWidth="1"/>
    <col min="5889" max="5889" width="15.875" style="86" customWidth="1"/>
    <col min="5890" max="5890" width="18.5" style="86" customWidth="1"/>
    <col min="5891" max="5891" width="16" style="86" customWidth="1"/>
    <col min="5892" max="5892" width="9" style="86" customWidth="1"/>
    <col min="5893" max="5893" width="11.625" style="86" customWidth="1"/>
    <col min="5894" max="6143" width="9" style="86"/>
    <col min="6144" max="6144" width="20.75" style="86" customWidth="1"/>
    <col min="6145" max="6145" width="15.875" style="86" customWidth="1"/>
    <col min="6146" max="6146" width="18.5" style="86" customWidth="1"/>
    <col min="6147" max="6147" width="16" style="86" customWidth="1"/>
    <col min="6148" max="6148" width="9" style="86" customWidth="1"/>
    <col min="6149" max="6149" width="11.625" style="86" customWidth="1"/>
    <col min="6150" max="6399" width="9" style="86"/>
    <col min="6400" max="6400" width="20.75" style="86" customWidth="1"/>
    <col min="6401" max="6401" width="15.875" style="86" customWidth="1"/>
    <col min="6402" max="6402" width="18.5" style="86" customWidth="1"/>
    <col min="6403" max="6403" width="16" style="86" customWidth="1"/>
    <col min="6404" max="6404" width="9" style="86" customWidth="1"/>
    <col min="6405" max="6405" width="11.625" style="86" customWidth="1"/>
    <col min="6406" max="6655" width="9" style="86"/>
    <col min="6656" max="6656" width="20.75" style="86" customWidth="1"/>
    <col min="6657" max="6657" width="15.875" style="86" customWidth="1"/>
    <col min="6658" max="6658" width="18.5" style="86" customWidth="1"/>
    <col min="6659" max="6659" width="16" style="86" customWidth="1"/>
    <col min="6660" max="6660" width="9" style="86" customWidth="1"/>
    <col min="6661" max="6661" width="11.625" style="86" customWidth="1"/>
    <col min="6662" max="6911" width="9" style="86"/>
    <col min="6912" max="6912" width="20.75" style="86" customWidth="1"/>
    <col min="6913" max="6913" width="15.875" style="86" customWidth="1"/>
    <col min="6914" max="6914" width="18.5" style="86" customWidth="1"/>
    <col min="6915" max="6915" width="16" style="86" customWidth="1"/>
    <col min="6916" max="6916" width="9" style="86" customWidth="1"/>
    <col min="6917" max="6917" width="11.625" style="86" customWidth="1"/>
    <col min="6918" max="7167" width="9" style="86"/>
    <col min="7168" max="7168" width="20.75" style="86" customWidth="1"/>
    <col min="7169" max="7169" width="15.875" style="86" customWidth="1"/>
    <col min="7170" max="7170" width="18.5" style="86" customWidth="1"/>
    <col min="7171" max="7171" width="16" style="86" customWidth="1"/>
    <col min="7172" max="7172" width="9" style="86" customWidth="1"/>
    <col min="7173" max="7173" width="11.625" style="86" customWidth="1"/>
    <col min="7174" max="7423" width="9" style="86"/>
    <col min="7424" max="7424" width="20.75" style="86" customWidth="1"/>
    <col min="7425" max="7425" width="15.875" style="86" customWidth="1"/>
    <col min="7426" max="7426" width="18.5" style="86" customWidth="1"/>
    <col min="7427" max="7427" width="16" style="86" customWidth="1"/>
    <col min="7428" max="7428" width="9" style="86" customWidth="1"/>
    <col min="7429" max="7429" width="11.625" style="86" customWidth="1"/>
    <col min="7430" max="7679" width="9" style="86"/>
    <col min="7680" max="7680" width="20.75" style="86" customWidth="1"/>
    <col min="7681" max="7681" width="15.875" style="86" customWidth="1"/>
    <col min="7682" max="7682" width="18.5" style="86" customWidth="1"/>
    <col min="7683" max="7683" width="16" style="86" customWidth="1"/>
    <col min="7684" max="7684" width="9" style="86" customWidth="1"/>
    <col min="7685" max="7685" width="11.625" style="86" customWidth="1"/>
    <col min="7686" max="7935" width="9" style="86"/>
    <col min="7936" max="7936" width="20.75" style="86" customWidth="1"/>
    <col min="7937" max="7937" width="15.875" style="86" customWidth="1"/>
    <col min="7938" max="7938" width="18.5" style="86" customWidth="1"/>
    <col min="7939" max="7939" width="16" style="86" customWidth="1"/>
    <col min="7940" max="7940" width="9" style="86" customWidth="1"/>
    <col min="7941" max="7941" width="11.625" style="86" customWidth="1"/>
    <col min="7942" max="8191" width="9" style="86"/>
    <col min="8192" max="8192" width="20.75" style="86" customWidth="1"/>
    <col min="8193" max="8193" width="15.875" style="86" customWidth="1"/>
    <col min="8194" max="8194" width="18.5" style="86" customWidth="1"/>
    <col min="8195" max="8195" width="16" style="86" customWidth="1"/>
    <col min="8196" max="8196" width="9" style="86" customWidth="1"/>
    <col min="8197" max="8197" width="11.625" style="86" customWidth="1"/>
    <col min="8198" max="8447" width="9" style="86"/>
    <col min="8448" max="8448" width="20.75" style="86" customWidth="1"/>
    <col min="8449" max="8449" width="15.875" style="86" customWidth="1"/>
    <col min="8450" max="8450" width="18.5" style="86" customWidth="1"/>
    <col min="8451" max="8451" width="16" style="86" customWidth="1"/>
    <col min="8452" max="8452" width="9" style="86" customWidth="1"/>
    <col min="8453" max="8453" width="11.625" style="86" customWidth="1"/>
    <col min="8454" max="8703" width="9" style="86"/>
    <col min="8704" max="8704" width="20.75" style="86" customWidth="1"/>
    <col min="8705" max="8705" width="15.875" style="86" customWidth="1"/>
    <col min="8706" max="8706" width="18.5" style="86" customWidth="1"/>
    <col min="8707" max="8707" width="16" style="86" customWidth="1"/>
    <col min="8708" max="8708" width="9" style="86" customWidth="1"/>
    <col min="8709" max="8709" width="11.625" style="86" customWidth="1"/>
    <col min="8710" max="8959" width="9" style="86"/>
    <col min="8960" max="8960" width="20.75" style="86" customWidth="1"/>
    <col min="8961" max="8961" width="15.875" style="86" customWidth="1"/>
    <col min="8962" max="8962" width="18.5" style="86" customWidth="1"/>
    <col min="8963" max="8963" width="16" style="86" customWidth="1"/>
    <col min="8964" max="8964" width="9" style="86" customWidth="1"/>
    <col min="8965" max="8965" width="11.625" style="86" customWidth="1"/>
    <col min="8966" max="9215" width="9" style="86"/>
    <col min="9216" max="9216" width="20.75" style="86" customWidth="1"/>
    <col min="9217" max="9217" width="15.875" style="86" customWidth="1"/>
    <col min="9218" max="9218" width="18.5" style="86" customWidth="1"/>
    <col min="9219" max="9219" width="16" style="86" customWidth="1"/>
    <col min="9220" max="9220" width="9" style="86" customWidth="1"/>
    <col min="9221" max="9221" width="11.625" style="86" customWidth="1"/>
    <col min="9222" max="9471" width="9" style="86"/>
    <col min="9472" max="9472" width="20.75" style="86" customWidth="1"/>
    <col min="9473" max="9473" width="15.875" style="86" customWidth="1"/>
    <col min="9474" max="9474" width="18.5" style="86" customWidth="1"/>
    <col min="9475" max="9475" width="16" style="86" customWidth="1"/>
    <col min="9476" max="9476" width="9" style="86" customWidth="1"/>
    <col min="9477" max="9477" width="11.625" style="86" customWidth="1"/>
    <col min="9478" max="9727" width="9" style="86"/>
    <col min="9728" max="9728" width="20.75" style="86" customWidth="1"/>
    <col min="9729" max="9729" width="15.875" style="86" customWidth="1"/>
    <col min="9730" max="9730" width="18.5" style="86" customWidth="1"/>
    <col min="9731" max="9731" width="16" style="86" customWidth="1"/>
    <col min="9732" max="9732" width="9" style="86" customWidth="1"/>
    <col min="9733" max="9733" width="11.625" style="86" customWidth="1"/>
    <col min="9734" max="9983" width="9" style="86"/>
    <col min="9984" max="9984" width="20.75" style="86" customWidth="1"/>
    <col min="9985" max="9985" width="15.875" style="86" customWidth="1"/>
    <col min="9986" max="9986" width="18.5" style="86" customWidth="1"/>
    <col min="9987" max="9987" width="16" style="86" customWidth="1"/>
    <col min="9988" max="9988" width="9" style="86" customWidth="1"/>
    <col min="9989" max="9989" width="11.625" style="86" customWidth="1"/>
    <col min="9990" max="10239" width="9" style="86"/>
    <col min="10240" max="10240" width="20.75" style="86" customWidth="1"/>
    <col min="10241" max="10241" width="15.875" style="86" customWidth="1"/>
    <col min="10242" max="10242" width="18.5" style="86" customWidth="1"/>
    <col min="10243" max="10243" width="16" style="86" customWidth="1"/>
    <col min="10244" max="10244" width="9" style="86" customWidth="1"/>
    <col min="10245" max="10245" width="11.625" style="86" customWidth="1"/>
    <col min="10246" max="10495" width="9" style="86"/>
    <col min="10496" max="10496" width="20.75" style="86" customWidth="1"/>
    <col min="10497" max="10497" width="15.875" style="86" customWidth="1"/>
    <col min="10498" max="10498" width="18.5" style="86" customWidth="1"/>
    <col min="10499" max="10499" width="16" style="86" customWidth="1"/>
    <col min="10500" max="10500" width="9" style="86" customWidth="1"/>
    <col min="10501" max="10501" width="11.625" style="86" customWidth="1"/>
    <col min="10502" max="10751" width="9" style="86"/>
    <col min="10752" max="10752" width="20.75" style="86" customWidth="1"/>
    <col min="10753" max="10753" width="15.875" style="86" customWidth="1"/>
    <col min="10754" max="10754" width="18.5" style="86" customWidth="1"/>
    <col min="10755" max="10755" width="16" style="86" customWidth="1"/>
    <col min="10756" max="10756" width="9" style="86" customWidth="1"/>
    <col min="10757" max="10757" width="11.625" style="86" customWidth="1"/>
    <col min="10758" max="11007" width="9" style="86"/>
    <col min="11008" max="11008" width="20.75" style="86" customWidth="1"/>
    <col min="11009" max="11009" width="15.875" style="86" customWidth="1"/>
    <col min="11010" max="11010" width="18.5" style="86" customWidth="1"/>
    <col min="11011" max="11011" width="16" style="86" customWidth="1"/>
    <col min="11012" max="11012" width="9" style="86" customWidth="1"/>
    <col min="11013" max="11013" width="11.625" style="86" customWidth="1"/>
    <col min="11014" max="11263" width="9" style="86"/>
    <col min="11264" max="11264" width="20.75" style="86" customWidth="1"/>
    <col min="11265" max="11265" width="15.875" style="86" customWidth="1"/>
    <col min="11266" max="11266" width="18.5" style="86" customWidth="1"/>
    <col min="11267" max="11267" width="16" style="86" customWidth="1"/>
    <col min="11268" max="11268" width="9" style="86" customWidth="1"/>
    <col min="11269" max="11269" width="11.625" style="86" customWidth="1"/>
    <col min="11270" max="11519" width="9" style="86"/>
    <col min="11520" max="11520" width="20.75" style="86" customWidth="1"/>
    <col min="11521" max="11521" width="15.875" style="86" customWidth="1"/>
    <col min="11522" max="11522" width="18.5" style="86" customWidth="1"/>
    <col min="11523" max="11523" width="16" style="86" customWidth="1"/>
    <col min="11524" max="11524" width="9" style="86" customWidth="1"/>
    <col min="11525" max="11525" width="11.625" style="86" customWidth="1"/>
    <col min="11526" max="11775" width="9" style="86"/>
    <col min="11776" max="11776" width="20.75" style="86" customWidth="1"/>
    <col min="11777" max="11777" width="15.875" style="86" customWidth="1"/>
    <col min="11778" max="11778" width="18.5" style="86" customWidth="1"/>
    <col min="11779" max="11779" width="16" style="86" customWidth="1"/>
    <col min="11780" max="11780" width="9" style="86" customWidth="1"/>
    <col min="11781" max="11781" width="11.625" style="86" customWidth="1"/>
    <col min="11782" max="12031" width="9" style="86"/>
    <col min="12032" max="12032" width="20.75" style="86" customWidth="1"/>
    <col min="12033" max="12033" width="15.875" style="86" customWidth="1"/>
    <col min="12034" max="12034" width="18.5" style="86" customWidth="1"/>
    <col min="12035" max="12035" width="16" style="86" customWidth="1"/>
    <col min="12036" max="12036" width="9" style="86" customWidth="1"/>
    <col min="12037" max="12037" width="11.625" style="86" customWidth="1"/>
    <col min="12038" max="12287" width="9" style="86"/>
    <col min="12288" max="12288" width="20.75" style="86" customWidth="1"/>
    <col min="12289" max="12289" width="15.875" style="86" customWidth="1"/>
    <col min="12290" max="12290" width="18.5" style="86" customWidth="1"/>
    <col min="12291" max="12291" width="16" style="86" customWidth="1"/>
    <col min="12292" max="12292" width="9" style="86" customWidth="1"/>
    <col min="12293" max="12293" width="11.625" style="86" customWidth="1"/>
    <col min="12294" max="12543" width="9" style="86"/>
    <col min="12544" max="12544" width="20.75" style="86" customWidth="1"/>
    <col min="12545" max="12545" width="15.875" style="86" customWidth="1"/>
    <col min="12546" max="12546" width="18.5" style="86" customWidth="1"/>
    <col min="12547" max="12547" width="16" style="86" customWidth="1"/>
    <col min="12548" max="12548" width="9" style="86" customWidth="1"/>
    <col min="12549" max="12549" width="11.625" style="86" customWidth="1"/>
    <col min="12550" max="12799" width="9" style="86"/>
    <col min="12800" max="12800" width="20.75" style="86" customWidth="1"/>
    <col min="12801" max="12801" width="15.875" style="86" customWidth="1"/>
    <col min="12802" max="12802" width="18.5" style="86" customWidth="1"/>
    <col min="12803" max="12803" width="16" style="86" customWidth="1"/>
    <col min="12804" max="12804" width="9" style="86" customWidth="1"/>
    <col min="12805" max="12805" width="11.625" style="86" customWidth="1"/>
    <col min="12806" max="13055" width="9" style="86"/>
    <col min="13056" max="13056" width="20.75" style="86" customWidth="1"/>
    <col min="13057" max="13057" width="15.875" style="86" customWidth="1"/>
    <col min="13058" max="13058" width="18.5" style="86" customWidth="1"/>
    <col min="13059" max="13059" width="16" style="86" customWidth="1"/>
    <col min="13060" max="13060" width="9" style="86" customWidth="1"/>
    <col min="13061" max="13061" width="11.625" style="86" customWidth="1"/>
    <col min="13062" max="13311" width="9" style="86"/>
    <col min="13312" max="13312" width="20.75" style="86" customWidth="1"/>
    <col min="13313" max="13313" width="15.875" style="86" customWidth="1"/>
    <col min="13314" max="13314" width="18.5" style="86" customWidth="1"/>
    <col min="13315" max="13315" width="16" style="86" customWidth="1"/>
    <col min="13316" max="13316" width="9" style="86" customWidth="1"/>
    <col min="13317" max="13317" width="11.625" style="86" customWidth="1"/>
    <col min="13318" max="13567" width="9" style="86"/>
    <col min="13568" max="13568" width="20.75" style="86" customWidth="1"/>
    <col min="13569" max="13569" width="15.875" style="86" customWidth="1"/>
    <col min="13570" max="13570" width="18.5" style="86" customWidth="1"/>
    <col min="13571" max="13571" width="16" style="86" customWidth="1"/>
    <col min="13572" max="13572" width="9" style="86" customWidth="1"/>
    <col min="13573" max="13573" width="11.625" style="86" customWidth="1"/>
    <col min="13574" max="13823" width="9" style="86"/>
    <col min="13824" max="13824" width="20.75" style="86" customWidth="1"/>
    <col min="13825" max="13825" width="15.875" style="86" customWidth="1"/>
    <col min="13826" max="13826" width="18.5" style="86" customWidth="1"/>
    <col min="13827" max="13827" width="16" style="86" customWidth="1"/>
    <col min="13828" max="13828" width="9" style="86" customWidth="1"/>
    <col min="13829" max="13829" width="11.625" style="86" customWidth="1"/>
    <col min="13830" max="14079" width="9" style="86"/>
    <col min="14080" max="14080" width="20.75" style="86" customWidth="1"/>
    <col min="14081" max="14081" width="15.875" style="86" customWidth="1"/>
    <col min="14082" max="14082" width="18.5" style="86" customWidth="1"/>
    <col min="14083" max="14083" width="16" style="86" customWidth="1"/>
    <col min="14084" max="14084" width="9" style="86" customWidth="1"/>
    <col min="14085" max="14085" width="11.625" style="86" customWidth="1"/>
    <col min="14086" max="14335" width="9" style="86"/>
    <col min="14336" max="14336" width="20.75" style="86" customWidth="1"/>
    <col min="14337" max="14337" width="15.875" style="86" customWidth="1"/>
    <col min="14338" max="14338" width="18.5" style="86" customWidth="1"/>
    <col min="14339" max="14339" width="16" style="86" customWidth="1"/>
    <col min="14340" max="14340" width="9" style="86" customWidth="1"/>
    <col min="14341" max="14341" width="11.625" style="86" customWidth="1"/>
    <col min="14342" max="14591" width="9" style="86"/>
    <col min="14592" max="14592" width="20.75" style="86" customWidth="1"/>
    <col min="14593" max="14593" width="15.875" style="86" customWidth="1"/>
    <col min="14594" max="14594" width="18.5" style="86" customWidth="1"/>
    <col min="14595" max="14595" width="16" style="86" customWidth="1"/>
    <col min="14596" max="14596" width="9" style="86" customWidth="1"/>
    <col min="14597" max="14597" width="11.625" style="86" customWidth="1"/>
    <col min="14598" max="14847" width="9" style="86"/>
    <col min="14848" max="14848" width="20.75" style="86" customWidth="1"/>
    <col min="14849" max="14849" width="15.875" style="86" customWidth="1"/>
    <col min="14850" max="14850" width="18.5" style="86" customWidth="1"/>
    <col min="14851" max="14851" width="16" style="86" customWidth="1"/>
    <col min="14852" max="14852" width="9" style="86" customWidth="1"/>
    <col min="14853" max="14853" width="11.625" style="86" customWidth="1"/>
    <col min="14854" max="15103" width="9" style="86"/>
    <col min="15104" max="15104" width="20.75" style="86" customWidth="1"/>
    <col min="15105" max="15105" width="15.875" style="86" customWidth="1"/>
    <col min="15106" max="15106" width="18.5" style="86" customWidth="1"/>
    <col min="15107" max="15107" width="16" style="86" customWidth="1"/>
    <col min="15108" max="15108" width="9" style="86" customWidth="1"/>
    <col min="15109" max="15109" width="11.625" style="86" customWidth="1"/>
    <col min="15110" max="15359" width="9" style="86"/>
    <col min="15360" max="15360" width="20.75" style="86" customWidth="1"/>
    <col min="15361" max="15361" width="15.875" style="86" customWidth="1"/>
    <col min="15362" max="15362" width="18.5" style="86" customWidth="1"/>
    <col min="15363" max="15363" width="16" style="86" customWidth="1"/>
    <col min="15364" max="15364" width="9" style="86" customWidth="1"/>
    <col min="15365" max="15365" width="11.625" style="86" customWidth="1"/>
    <col min="15366" max="15615" width="9" style="86"/>
    <col min="15616" max="15616" width="20.75" style="86" customWidth="1"/>
    <col min="15617" max="15617" width="15.875" style="86" customWidth="1"/>
    <col min="15618" max="15618" width="18.5" style="86" customWidth="1"/>
    <col min="15619" max="15619" width="16" style="86" customWidth="1"/>
    <col min="15620" max="15620" width="9" style="86" customWidth="1"/>
    <col min="15621" max="15621" width="11.625" style="86" customWidth="1"/>
    <col min="15622" max="15871" width="9" style="86"/>
    <col min="15872" max="15872" width="20.75" style="86" customWidth="1"/>
    <col min="15873" max="15873" width="15.875" style="86" customWidth="1"/>
    <col min="15874" max="15874" width="18.5" style="86" customWidth="1"/>
    <col min="15875" max="15875" width="16" style="86" customWidth="1"/>
    <col min="15876" max="15876" width="9" style="86" customWidth="1"/>
    <col min="15877" max="15877" width="11.625" style="86" customWidth="1"/>
    <col min="15878" max="16127" width="9" style="86"/>
    <col min="16128" max="16128" width="20.75" style="86" customWidth="1"/>
    <col min="16129" max="16129" width="15.875" style="86" customWidth="1"/>
    <col min="16130" max="16130" width="18.5" style="86" customWidth="1"/>
    <col min="16131" max="16131" width="16" style="86" customWidth="1"/>
    <col min="16132" max="16132" width="9" style="86" customWidth="1"/>
    <col min="16133" max="16133" width="11.625" style="86" customWidth="1"/>
    <col min="16134" max="16384" width="9" style="86"/>
  </cols>
  <sheetData>
    <row r="1" ht="18" customHeight="1" spans="1:1">
      <c r="A1" s="87" t="s">
        <v>0</v>
      </c>
    </row>
    <row r="2" ht="28.15" customHeight="1" spans="1:4">
      <c r="A2" s="88" t="s">
        <v>1</v>
      </c>
      <c r="B2" s="88"/>
      <c r="C2" s="88"/>
      <c r="D2" s="88"/>
    </row>
    <row r="3" ht="12.95" customHeight="1" spans="1:4">
      <c r="A3" s="89" t="s">
        <v>2</v>
      </c>
      <c r="B3" s="89"/>
      <c r="C3" s="89"/>
      <c r="D3" s="89"/>
    </row>
    <row r="4" ht="20.25" customHeight="1" spans="1:4">
      <c r="A4" s="90" t="s">
        <v>3</v>
      </c>
      <c r="B4" s="90" t="s">
        <v>4</v>
      </c>
      <c r="C4" s="90" t="s">
        <v>5</v>
      </c>
      <c r="D4" s="90" t="s">
        <v>6</v>
      </c>
    </row>
    <row r="5" ht="20.25" customHeight="1" spans="1:4">
      <c r="A5" s="91" t="s">
        <v>7</v>
      </c>
      <c r="B5" s="35" t="s">
        <v>8</v>
      </c>
      <c r="C5" s="72" t="s">
        <v>9</v>
      </c>
      <c r="D5" s="35">
        <v>191756942.38</v>
      </c>
    </row>
    <row r="6" ht="20.25" customHeight="1" spans="1:4">
      <c r="A6" s="91" t="s">
        <v>10</v>
      </c>
      <c r="B6" s="92"/>
      <c r="C6" s="61" t="s">
        <v>11</v>
      </c>
      <c r="D6" s="35">
        <v>12909922.55</v>
      </c>
    </row>
    <row r="7" ht="20.25" customHeight="1" spans="1:4">
      <c r="A7" s="91" t="s">
        <v>12</v>
      </c>
      <c r="B7" s="92"/>
      <c r="C7" s="61" t="s">
        <v>13</v>
      </c>
      <c r="D7" s="35">
        <v>26031484.2</v>
      </c>
    </row>
    <row r="8" ht="20.25" customHeight="1" spans="1:4">
      <c r="A8" s="91" t="s">
        <v>14</v>
      </c>
      <c r="B8" s="92"/>
      <c r="C8" s="74" t="s">
        <v>15</v>
      </c>
      <c r="D8" s="35">
        <v>735420</v>
      </c>
    </row>
    <row r="9" ht="20.25" customHeight="1" spans="1:4">
      <c r="A9" s="91" t="s">
        <v>16</v>
      </c>
      <c r="B9" s="92"/>
      <c r="C9" s="74" t="s">
        <v>17</v>
      </c>
      <c r="D9" s="35">
        <v>26886895.4</v>
      </c>
    </row>
    <row r="10" ht="20.25" customHeight="1" spans="1:4">
      <c r="A10" s="91" t="s">
        <v>18</v>
      </c>
      <c r="B10" s="93"/>
      <c r="C10" s="94"/>
      <c r="D10" s="93"/>
    </row>
    <row r="11" ht="20.25" customHeight="1" spans="1:4">
      <c r="A11" s="91" t="s">
        <v>19</v>
      </c>
      <c r="B11" s="93"/>
      <c r="C11" s="72"/>
      <c r="D11" s="95"/>
    </row>
    <row r="12" ht="24" customHeight="1" spans="1:4">
      <c r="A12" s="91" t="s">
        <v>20</v>
      </c>
      <c r="B12" s="92"/>
      <c r="C12" s="96"/>
      <c r="D12" s="96"/>
    </row>
    <row r="13" ht="20.25" customHeight="1" spans="1:4">
      <c r="A13" s="91" t="s">
        <v>21</v>
      </c>
      <c r="B13" s="93"/>
      <c r="C13" s="94"/>
      <c r="D13" s="97"/>
    </row>
    <row r="14" ht="20.25" customHeight="1" spans="1:4">
      <c r="A14" s="91" t="s">
        <v>22</v>
      </c>
      <c r="B14" s="93"/>
      <c r="C14" s="91"/>
      <c r="D14" s="93"/>
    </row>
    <row r="15" ht="20.25" customHeight="1" spans="1:4">
      <c r="A15" s="91" t="s">
        <v>23</v>
      </c>
      <c r="B15" s="93"/>
      <c r="C15" s="91"/>
      <c r="D15" s="93"/>
    </row>
    <row r="16" ht="20.25" customHeight="1" spans="1:4">
      <c r="A16" s="91"/>
      <c r="B16" s="93"/>
      <c r="C16" s="91"/>
      <c r="D16" s="93"/>
    </row>
    <row r="17" ht="20.25" customHeight="1" spans="1:4">
      <c r="A17" s="91"/>
      <c r="B17" s="93"/>
      <c r="C17" s="91"/>
      <c r="D17" s="93"/>
    </row>
    <row r="18" ht="20.25" customHeight="1" spans="1:4">
      <c r="A18" s="91"/>
      <c r="B18" s="93"/>
      <c r="C18" s="91"/>
      <c r="D18" s="93"/>
    </row>
    <row r="19" ht="20.25" customHeight="1" spans="1:4">
      <c r="A19" s="91"/>
      <c r="B19" s="93"/>
      <c r="C19" s="91"/>
      <c r="D19" s="93"/>
    </row>
    <row r="20" ht="20.25" customHeight="1" spans="1:4">
      <c r="A20" s="98" t="s">
        <v>24</v>
      </c>
      <c r="B20" s="35" t="s">
        <v>8</v>
      </c>
      <c r="C20" s="99" t="s">
        <v>25</v>
      </c>
      <c r="D20" s="35" t="s">
        <v>8</v>
      </c>
    </row>
    <row r="21" ht="20.25" customHeight="1" spans="1:4">
      <c r="A21" s="91" t="s">
        <v>26</v>
      </c>
      <c r="B21" s="93"/>
      <c r="C21" s="100"/>
      <c r="D21" s="101"/>
    </row>
    <row r="22" ht="20.25" customHeight="1" spans="1:4">
      <c r="A22" s="91" t="s">
        <v>27</v>
      </c>
      <c r="B22" s="93"/>
      <c r="C22" s="100" t="s">
        <v>28</v>
      </c>
      <c r="D22" s="101"/>
    </row>
    <row r="23" ht="20.25" customHeight="1" spans="1:4">
      <c r="A23" s="98" t="s">
        <v>29</v>
      </c>
      <c r="B23" s="35" t="s">
        <v>8</v>
      </c>
      <c r="C23" s="98" t="s">
        <v>30</v>
      </c>
      <c r="D23" s="35" t="s">
        <v>8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18" customWidth="1"/>
    <col min="3" max="3" width="16.75" customWidth="1"/>
    <col min="5" max="5" width="17.25" customWidth="1"/>
  </cols>
  <sheetData>
    <row r="1" ht="18" customHeight="1" spans="1:1">
      <c r="A1" s="1" t="s">
        <v>31</v>
      </c>
    </row>
    <row r="2" ht="20.25" spans="1:13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>
      <c r="A3" s="68"/>
      <c r="B3" s="80"/>
      <c r="C3" s="68"/>
      <c r="D3" s="68"/>
      <c r="E3" s="68"/>
      <c r="F3" s="68"/>
      <c r="G3" s="68"/>
      <c r="H3" s="68"/>
      <c r="I3" s="68"/>
      <c r="J3" s="68"/>
      <c r="K3" s="85" t="s">
        <v>2</v>
      </c>
      <c r="L3" s="85"/>
      <c r="M3" s="85"/>
    </row>
    <row r="4" ht="33.75" customHeight="1" spans="1:13">
      <c r="A4" s="81" t="s">
        <v>33</v>
      </c>
      <c r="B4" s="81"/>
      <c r="C4" s="81" t="s">
        <v>34</v>
      </c>
      <c r="D4" s="13" t="s">
        <v>35</v>
      </c>
      <c r="E4" s="13" t="s">
        <v>36</v>
      </c>
      <c r="F4" s="13" t="s">
        <v>37</v>
      </c>
      <c r="G4" s="13" t="s">
        <v>19</v>
      </c>
      <c r="H4" s="13" t="s">
        <v>38</v>
      </c>
      <c r="I4" s="13" t="s">
        <v>21</v>
      </c>
      <c r="J4" s="13" t="s">
        <v>22</v>
      </c>
      <c r="K4" s="13" t="s">
        <v>23</v>
      </c>
      <c r="L4" s="13" t="s">
        <v>26</v>
      </c>
      <c r="M4" s="13"/>
    </row>
    <row r="5" ht="25.5" customHeight="1" spans="1:13">
      <c r="A5" s="81" t="s">
        <v>39</v>
      </c>
      <c r="B5" s="13" t="s">
        <v>40</v>
      </c>
      <c r="C5" s="81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25.5" customHeight="1" spans="1:13">
      <c r="A6" s="81" t="s">
        <v>34</v>
      </c>
      <c r="B6" s="13"/>
      <c r="C6" s="82">
        <f>E6</f>
        <v>258320664.53</v>
      </c>
      <c r="D6" s="13"/>
      <c r="E6" s="83">
        <f>E7+E11+E14+E19+E23</f>
        <v>258320664.53</v>
      </c>
      <c r="F6" s="13"/>
      <c r="G6" s="13"/>
      <c r="H6" s="13"/>
      <c r="I6" s="13"/>
      <c r="J6" s="13"/>
      <c r="K6" s="13"/>
      <c r="L6" s="13"/>
      <c r="M6" s="13"/>
    </row>
    <row r="7" s="1" customFormat="1" ht="25.5" customHeight="1" spans="1:13">
      <c r="A7" s="49">
        <v>201</v>
      </c>
      <c r="B7" s="50" t="s">
        <v>9</v>
      </c>
      <c r="C7" s="51">
        <v>191756942.38</v>
      </c>
      <c r="D7" s="49"/>
      <c r="E7" s="51">
        <v>191756942.38</v>
      </c>
      <c r="F7" s="49"/>
      <c r="G7" s="49"/>
      <c r="H7" s="49"/>
      <c r="I7" s="49"/>
      <c r="J7" s="49"/>
      <c r="K7" s="49"/>
      <c r="L7" s="49"/>
      <c r="M7" s="49"/>
    </row>
    <row r="8" s="1" customFormat="1" ht="25.5" customHeight="1" spans="1:13">
      <c r="A8" s="49">
        <v>20138</v>
      </c>
      <c r="B8" s="50" t="s">
        <v>41</v>
      </c>
      <c r="C8" s="51">
        <v>191756942.38</v>
      </c>
      <c r="D8" s="49"/>
      <c r="E8" s="51">
        <v>191756942.38</v>
      </c>
      <c r="F8" s="49"/>
      <c r="G8" s="49"/>
      <c r="H8" s="49"/>
      <c r="I8" s="49"/>
      <c r="J8" s="49"/>
      <c r="K8" s="49"/>
      <c r="L8" s="49"/>
      <c r="M8" s="49"/>
    </row>
    <row r="9" ht="25.5" customHeight="1" spans="1:13">
      <c r="A9" s="52">
        <v>2013801</v>
      </c>
      <c r="B9" s="53" t="s">
        <v>42</v>
      </c>
      <c r="C9" s="54">
        <v>147682970.79</v>
      </c>
      <c r="D9" s="52"/>
      <c r="E9" s="54">
        <v>147682970.79</v>
      </c>
      <c r="F9" s="52"/>
      <c r="G9" s="52"/>
      <c r="H9" s="52"/>
      <c r="I9" s="52"/>
      <c r="J9" s="52"/>
      <c r="K9" s="52"/>
      <c r="L9" s="52"/>
      <c r="M9" s="52"/>
    </row>
    <row r="10" ht="25.5" customHeight="1" spans="1:13">
      <c r="A10" s="41" t="s">
        <v>43</v>
      </c>
      <c r="B10" s="15" t="s">
        <v>44</v>
      </c>
      <c r="C10" s="55">
        <v>44073971.59</v>
      </c>
      <c r="D10" s="52"/>
      <c r="E10" s="55">
        <v>44073971.59</v>
      </c>
      <c r="F10" s="52"/>
      <c r="G10" s="52"/>
      <c r="H10" s="52"/>
      <c r="I10" s="52"/>
      <c r="J10" s="52"/>
      <c r="K10" s="52"/>
      <c r="L10" s="52"/>
      <c r="M10" s="52"/>
    </row>
    <row r="11" s="1" customFormat="1" ht="25.5" customHeight="1" spans="1:13">
      <c r="A11" s="56" t="s">
        <v>45</v>
      </c>
      <c r="B11" s="57" t="s">
        <v>15</v>
      </c>
      <c r="C11" s="51">
        <v>735420</v>
      </c>
      <c r="D11" s="49"/>
      <c r="E11" s="51">
        <v>735420</v>
      </c>
      <c r="F11" s="49"/>
      <c r="G11" s="49"/>
      <c r="H11" s="49"/>
      <c r="I11" s="49"/>
      <c r="J11" s="49"/>
      <c r="K11" s="49"/>
      <c r="L11" s="49"/>
      <c r="M11" s="49"/>
    </row>
    <row r="12" s="1" customFormat="1" ht="25.5" customHeight="1" spans="1:13">
      <c r="A12" s="56" t="s">
        <v>46</v>
      </c>
      <c r="B12" s="57" t="s">
        <v>47</v>
      </c>
      <c r="C12" s="51">
        <v>735420</v>
      </c>
      <c r="D12" s="49"/>
      <c r="E12" s="51">
        <v>735420</v>
      </c>
      <c r="F12" s="49"/>
      <c r="G12" s="49"/>
      <c r="H12" s="49"/>
      <c r="I12" s="49"/>
      <c r="J12" s="49"/>
      <c r="K12" s="49"/>
      <c r="L12" s="49"/>
      <c r="M12" s="49"/>
    </row>
    <row r="13" ht="25.5" customHeight="1" spans="1:13">
      <c r="A13" s="41" t="s">
        <v>48</v>
      </c>
      <c r="B13" s="60" t="s">
        <v>49</v>
      </c>
      <c r="C13" s="35">
        <v>735420</v>
      </c>
      <c r="D13" s="52"/>
      <c r="E13" s="35">
        <v>735420</v>
      </c>
      <c r="F13" s="52"/>
      <c r="G13" s="52"/>
      <c r="H13" s="52"/>
      <c r="I13" s="52"/>
      <c r="J13" s="52"/>
      <c r="K13" s="52"/>
      <c r="L13" s="52"/>
      <c r="M13" s="52"/>
    </row>
    <row r="14" s="1" customFormat="1" ht="25.5" customHeight="1" spans="1:13">
      <c r="A14" s="56" t="s">
        <v>50</v>
      </c>
      <c r="B14" s="61" t="s">
        <v>17</v>
      </c>
      <c r="C14" s="51">
        <v>26886895.4</v>
      </c>
      <c r="D14" s="49"/>
      <c r="E14" s="51">
        <v>26886895.4</v>
      </c>
      <c r="F14" s="49"/>
      <c r="G14" s="49"/>
      <c r="H14" s="49"/>
      <c r="I14" s="49"/>
      <c r="J14" s="49"/>
      <c r="K14" s="49"/>
      <c r="L14" s="49"/>
      <c r="M14" s="49"/>
    </row>
    <row r="15" s="1" customFormat="1" ht="25.5" customHeight="1" spans="1:13">
      <c r="A15" s="56" t="s">
        <v>51</v>
      </c>
      <c r="B15" s="61" t="s">
        <v>52</v>
      </c>
      <c r="C15" s="51">
        <v>26886895.4</v>
      </c>
      <c r="D15" s="49"/>
      <c r="E15" s="51">
        <v>26886895.4</v>
      </c>
      <c r="F15" s="49"/>
      <c r="G15" s="49"/>
      <c r="H15" s="49"/>
      <c r="I15" s="49"/>
      <c r="J15" s="49"/>
      <c r="K15" s="49"/>
      <c r="L15" s="49"/>
      <c r="M15" s="49"/>
    </row>
    <row r="16" ht="25.5" customHeight="1" spans="1:13">
      <c r="A16" s="41" t="s">
        <v>53</v>
      </c>
      <c r="B16" s="60" t="s">
        <v>54</v>
      </c>
      <c r="C16" s="55">
        <v>4382423</v>
      </c>
      <c r="D16" s="52"/>
      <c r="E16" s="55">
        <v>4382423</v>
      </c>
      <c r="F16" s="52"/>
      <c r="G16" s="52"/>
      <c r="H16" s="52"/>
      <c r="I16" s="52"/>
      <c r="J16" s="52"/>
      <c r="K16" s="52"/>
      <c r="L16" s="52"/>
      <c r="M16" s="52"/>
    </row>
    <row r="17" ht="25.5" customHeight="1" spans="1:13">
      <c r="A17" s="41" t="s">
        <v>55</v>
      </c>
      <c r="B17" s="60" t="s">
        <v>56</v>
      </c>
      <c r="C17" s="35">
        <v>15002981.6</v>
      </c>
      <c r="D17" s="52"/>
      <c r="E17" s="35">
        <v>15002981.6</v>
      </c>
      <c r="F17" s="52"/>
      <c r="G17" s="52"/>
      <c r="H17" s="52"/>
      <c r="I17" s="52"/>
      <c r="J17" s="52"/>
      <c r="K17" s="52"/>
      <c r="L17" s="52"/>
      <c r="M17" s="52"/>
    </row>
    <row r="18" ht="25.5" customHeight="1" spans="1:13">
      <c r="A18" s="41" t="s">
        <v>57</v>
      </c>
      <c r="B18" s="60" t="s">
        <v>58</v>
      </c>
      <c r="C18" s="35">
        <v>7501490.8</v>
      </c>
      <c r="D18" s="52"/>
      <c r="E18" s="35">
        <v>7501490.8</v>
      </c>
      <c r="F18" s="52"/>
      <c r="G18" s="52"/>
      <c r="H18" s="52"/>
      <c r="I18" s="52"/>
      <c r="J18" s="52"/>
      <c r="K18" s="52"/>
      <c r="L18" s="52"/>
      <c r="M18" s="52"/>
    </row>
    <row r="19" s="1" customFormat="1" ht="25.5" customHeight="1" spans="1:13">
      <c r="A19" s="56" t="s">
        <v>59</v>
      </c>
      <c r="B19" s="62" t="s">
        <v>11</v>
      </c>
      <c r="C19" s="51">
        <v>12909922.55</v>
      </c>
      <c r="D19" s="49"/>
      <c r="E19" s="51">
        <v>12909922.55</v>
      </c>
      <c r="F19" s="49"/>
      <c r="G19" s="49"/>
      <c r="H19" s="49"/>
      <c r="I19" s="49"/>
      <c r="J19" s="49"/>
      <c r="K19" s="49"/>
      <c r="L19" s="49"/>
      <c r="M19" s="49"/>
    </row>
    <row r="20" s="1" customFormat="1" ht="25.5" customHeight="1" spans="1:13">
      <c r="A20" s="56" t="s">
        <v>60</v>
      </c>
      <c r="B20" s="57" t="s">
        <v>61</v>
      </c>
      <c r="C20" s="51">
        <v>12909922.55</v>
      </c>
      <c r="D20" s="49"/>
      <c r="E20" s="51">
        <v>12909922.55</v>
      </c>
      <c r="F20" s="49"/>
      <c r="G20" s="49"/>
      <c r="H20" s="49"/>
      <c r="I20" s="49"/>
      <c r="J20" s="49"/>
      <c r="K20" s="49"/>
      <c r="L20" s="49"/>
      <c r="M20" s="49"/>
    </row>
    <row r="21" ht="25.5" customHeight="1" spans="1:13">
      <c r="A21" s="41" t="s">
        <v>62</v>
      </c>
      <c r="B21" s="60" t="s">
        <v>63</v>
      </c>
      <c r="C21" s="35">
        <v>12189922.55</v>
      </c>
      <c r="D21" s="52"/>
      <c r="E21" s="35">
        <v>12189922.55</v>
      </c>
      <c r="F21" s="52"/>
      <c r="G21" s="52"/>
      <c r="H21" s="52"/>
      <c r="I21" s="52"/>
      <c r="J21" s="52"/>
      <c r="K21" s="52"/>
      <c r="L21" s="52"/>
      <c r="M21" s="52"/>
    </row>
    <row r="22" ht="25.5" customHeight="1" spans="1:13">
      <c r="A22" s="41" t="s">
        <v>64</v>
      </c>
      <c r="B22" s="60" t="s">
        <v>65</v>
      </c>
      <c r="C22" s="35">
        <v>720000</v>
      </c>
      <c r="D22" s="52"/>
      <c r="E22" s="35">
        <v>720000</v>
      </c>
      <c r="F22" s="52"/>
      <c r="G22" s="52"/>
      <c r="H22" s="52"/>
      <c r="I22" s="52"/>
      <c r="J22" s="52"/>
      <c r="K22" s="52"/>
      <c r="L22" s="52"/>
      <c r="M22" s="52"/>
    </row>
    <row r="23" s="1" customFormat="1" ht="25.5" customHeight="1" spans="1:13">
      <c r="A23" s="56" t="s">
        <v>66</v>
      </c>
      <c r="B23" s="62" t="s">
        <v>13</v>
      </c>
      <c r="C23" s="51">
        <v>26031484.2</v>
      </c>
      <c r="D23" s="49"/>
      <c r="E23" s="51">
        <v>26031484.2</v>
      </c>
      <c r="F23" s="49"/>
      <c r="G23" s="49"/>
      <c r="H23" s="49"/>
      <c r="I23" s="49"/>
      <c r="J23" s="49"/>
      <c r="K23" s="49"/>
      <c r="L23" s="49"/>
      <c r="M23" s="49"/>
    </row>
    <row r="24" s="1" customFormat="1" ht="25.5" customHeight="1" spans="1:13">
      <c r="A24" s="56" t="s">
        <v>67</v>
      </c>
      <c r="B24" s="57" t="s">
        <v>68</v>
      </c>
      <c r="C24" s="51">
        <v>26031484.2</v>
      </c>
      <c r="D24" s="49"/>
      <c r="E24" s="51">
        <v>26031484.2</v>
      </c>
      <c r="F24" s="49"/>
      <c r="G24" s="49"/>
      <c r="H24" s="49"/>
      <c r="I24" s="49"/>
      <c r="J24" s="49"/>
      <c r="K24" s="49"/>
      <c r="L24" s="49"/>
      <c r="M24" s="49"/>
    </row>
    <row r="25" ht="25.5" customHeight="1" spans="1:13">
      <c r="A25" s="41" t="s">
        <v>69</v>
      </c>
      <c r="B25" s="60" t="s">
        <v>70</v>
      </c>
      <c r="C25" s="35">
        <v>14381836.2</v>
      </c>
      <c r="D25" s="52"/>
      <c r="E25" s="35">
        <v>14381836.2</v>
      </c>
      <c r="F25" s="52"/>
      <c r="G25" s="52"/>
      <c r="H25" s="52"/>
      <c r="I25" s="52"/>
      <c r="J25" s="52"/>
      <c r="K25" s="52"/>
      <c r="L25" s="52"/>
      <c r="M25" s="52"/>
    </row>
    <row r="26" ht="25.5" customHeight="1" spans="1:13">
      <c r="A26" s="41" t="s">
        <v>71</v>
      </c>
      <c r="B26" s="60" t="s">
        <v>72</v>
      </c>
      <c r="C26" s="35">
        <v>11649648</v>
      </c>
      <c r="D26" s="52"/>
      <c r="E26" s="35">
        <v>11649648</v>
      </c>
      <c r="F26" s="52"/>
      <c r="G26" s="52"/>
      <c r="H26" s="52"/>
      <c r="I26" s="52"/>
      <c r="J26" s="52"/>
      <c r="K26" s="52"/>
      <c r="L26" s="52"/>
      <c r="M26" s="52"/>
    </row>
    <row r="27" ht="25.5" customHeight="1" spans="1:13">
      <c r="A27" s="52"/>
      <c r="B27" s="53"/>
      <c r="C27" s="84"/>
      <c r="D27" s="52"/>
      <c r="E27" s="84"/>
      <c r="F27" s="52"/>
      <c r="G27" s="52"/>
      <c r="H27" s="52"/>
      <c r="I27" s="52"/>
      <c r="J27" s="52"/>
      <c r="K27" s="52"/>
      <c r="L27" s="52"/>
      <c r="M27" s="52"/>
    </row>
    <row r="28" ht="25.5" customHeight="1" spans="1:13">
      <c r="A28" s="52"/>
      <c r="B28" s="53"/>
      <c r="C28" s="84"/>
      <c r="D28" s="52"/>
      <c r="E28" s="84"/>
      <c r="F28" s="52"/>
      <c r="G28" s="52"/>
      <c r="H28" s="52"/>
      <c r="I28" s="52"/>
      <c r="J28" s="52"/>
      <c r="K28" s="52"/>
      <c r="L28" s="52"/>
      <c r="M28" s="52"/>
    </row>
    <row r="29" ht="25.5" customHeight="1" spans="1:13">
      <c r="A29" s="52"/>
      <c r="B29" s="13" t="s">
        <v>73</v>
      </c>
      <c r="C29" s="35" t="s">
        <v>8</v>
      </c>
      <c r="D29" s="52"/>
      <c r="E29" s="35" t="s">
        <v>8</v>
      </c>
      <c r="F29" s="52"/>
      <c r="G29" s="52"/>
      <c r="H29" s="52"/>
      <c r="I29" s="52"/>
      <c r="J29" s="52"/>
      <c r="K29" s="52"/>
      <c r="L29" s="52"/>
      <c r="M29" s="52"/>
    </row>
  </sheetData>
  <mergeCells count="25">
    <mergeCell ref="A2:M2"/>
    <mergeCell ref="K3:M3"/>
    <mergeCell ref="A4:B4"/>
    <mergeCell ref="L7:M7"/>
    <mergeCell ref="L8:M8"/>
    <mergeCell ref="L9:M9"/>
    <mergeCell ref="L10:M10"/>
    <mergeCell ref="L12:M12"/>
    <mergeCell ref="L13:M13"/>
    <mergeCell ref="L15:M15"/>
    <mergeCell ref="L17:M17"/>
    <mergeCell ref="L18:M18"/>
    <mergeCell ref="L27:M27"/>
    <mergeCell ref="L28:M28"/>
    <mergeCell ref="L29:M29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"/>
    </sheetView>
  </sheetViews>
  <sheetFormatPr defaultColWidth="9" defaultRowHeight="13.5"/>
  <cols>
    <col min="2" max="2" width="18.375" customWidth="1"/>
    <col min="3" max="4" width="17.25" customWidth="1"/>
    <col min="5" max="5" width="14.12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74</v>
      </c>
    </row>
    <row r="2" ht="25.5" customHeight="1" spans="1:8">
      <c r="A2" s="10" t="s">
        <v>75</v>
      </c>
      <c r="B2" s="10"/>
      <c r="C2" s="10"/>
      <c r="D2" s="10"/>
      <c r="E2" s="10"/>
      <c r="F2" s="10"/>
      <c r="G2" s="10"/>
      <c r="H2" s="10"/>
    </row>
    <row r="3" ht="22.5" customHeight="1" spans="1:8">
      <c r="A3" s="19"/>
      <c r="B3" s="19"/>
      <c r="C3" s="19"/>
      <c r="D3" s="19"/>
      <c r="E3" s="19"/>
      <c r="F3" s="19"/>
      <c r="G3" s="76" t="s">
        <v>2</v>
      </c>
      <c r="H3" s="19"/>
    </row>
    <row r="4" ht="21" customHeight="1" spans="1:8">
      <c r="A4" s="5" t="s">
        <v>39</v>
      </c>
      <c r="B4" s="5" t="s">
        <v>40</v>
      </c>
      <c r="C4" s="5" t="s">
        <v>34</v>
      </c>
      <c r="D4" s="5" t="s">
        <v>76</v>
      </c>
      <c r="E4" s="5" t="s">
        <v>77</v>
      </c>
      <c r="F4" s="77" t="s">
        <v>78</v>
      </c>
      <c r="G4" s="77" t="s">
        <v>79</v>
      </c>
      <c r="H4" s="75" t="s">
        <v>80</v>
      </c>
    </row>
    <row r="5" s="1" customFormat="1" ht="25.5" customHeight="1" spans="1:13">
      <c r="A5" s="49">
        <v>201</v>
      </c>
      <c r="B5" s="50" t="s">
        <v>9</v>
      </c>
      <c r="C5" s="51">
        <v>191756942.38</v>
      </c>
      <c r="D5" s="51">
        <f>D6</f>
        <v>147682970.79</v>
      </c>
      <c r="E5" s="51">
        <f>E6</f>
        <v>44073971.59</v>
      </c>
      <c r="F5" s="49"/>
      <c r="G5" s="49"/>
      <c r="H5" s="49"/>
      <c r="I5" s="49"/>
      <c r="J5" s="49"/>
      <c r="K5" s="49"/>
      <c r="L5" s="49"/>
      <c r="M5" s="49"/>
    </row>
    <row r="6" s="1" customFormat="1" ht="25.5" customHeight="1" spans="1:13">
      <c r="A6" s="49">
        <v>20138</v>
      </c>
      <c r="B6" s="50" t="s">
        <v>41</v>
      </c>
      <c r="C6" s="51">
        <v>191756942.38</v>
      </c>
      <c r="D6" s="51">
        <f>D7+D8</f>
        <v>147682970.79</v>
      </c>
      <c r="E6" s="51">
        <f>E8</f>
        <v>44073971.59</v>
      </c>
      <c r="F6" s="49"/>
      <c r="G6" s="49"/>
      <c r="H6" s="49"/>
      <c r="I6" s="49"/>
      <c r="J6" s="49"/>
      <c r="K6" s="49"/>
      <c r="L6" s="49"/>
      <c r="M6" s="49"/>
    </row>
    <row r="7" ht="25.5" customHeight="1" spans="1:13">
      <c r="A7" s="52">
        <v>2013801</v>
      </c>
      <c r="B7" s="53" t="s">
        <v>42</v>
      </c>
      <c r="C7" s="54">
        <v>147682970.79</v>
      </c>
      <c r="D7" s="54">
        <v>147682970.79</v>
      </c>
      <c r="E7" s="42"/>
      <c r="F7" s="52"/>
      <c r="G7" s="52"/>
      <c r="H7" s="52"/>
      <c r="I7" s="52"/>
      <c r="J7" s="52"/>
      <c r="K7" s="52"/>
      <c r="L7" s="52"/>
      <c r="M7" s="52"/>
    </row>
    <row r="8" ht="25.5" customHeight="1" spans="1:13">
      <c r="A8" s="41" t="s">
        <v>43</v>
      </c>
      <c r="B8" s="15" t="s">
        <v>44</v>
      </c>
      <c r="C8" s="55">
        <v>44073971.59</v>
      </c>
      <c r="D8" s="35"/>
      <c r="E8" s="55">
        <v>44073971.59</v>
      </c>
      <c r="F8" s="78"/>
      <c r="G8" s="52"/>
      <c r="H8" s="52"/>
      <c r="I8" s="52"/>
      <c r="J8" s="52"/>
      <c r="K8" s="52"/>
      <c r="L8" s="52"/>
      <c r="M8" s="52"/>
    </row>
    <row r="9" s="1" customFormat="1" ht="25.5" customHeight="1" spans="1:13">
      <c r="A9" s="56" t="s">
        <v>45</v>
      </c>
      <c r="B9" s="57" t="s">
        <v>15</v>
      </c>
      <c r="C9" s="51">
        <v>735420</v>
      </c>
      <c r="D9" s="51">
        <v>735420</v>
      </c>
      <c r="E9" s="58"/>
      <c r="F9" s="49"/>
      <c r="G9" s="49"/>
      <c r="H9" s="49"/>
      <c r="I9" s="49"/>
      <c r="J9" s="49"/>
      <c r="K9" s="49"/>
      <c r="L9" s="49"/>
      <c r="M9" s="49"/>
    </row>
    <row r="10" s="1" customFormat="1" ht="25.5" customHeight="1" spans="1:13">
      <c r="A10" s="56" t="s">
        <v>46</v>
      </c>
      <c r="B10" s="57" t="s">
        <v>47</v>
      </c>
      <c r="C10" s="51">
        <v>735420</v>
      </c>
      <c r="D10" s="51">
        <v>735420</v>
      </c>
      <c r="E10" s="58"/>
      <c r="F10" s="49"/>
      <c r="G10" s="49"/>
      <c r="H10" s="49"/>
      <c r="I10" s="49"/>
      <c r="J10" s="49"/>
      <c r="K10" s="49"/>
      <c r="L10" s="49"/>
      <c r="M10" s="49"/>
    </row>
    <row r="11" ht="25.5" customHeight="1" spans="1:13">
      <c r="A11" s="41" t="s">
        <v>48</v>
      </c>
      <c r="B11" s="60" t="s">
        <v>49</v>
      </c>
      <c r="C11" s="35">
        <v>735420</v>
      </c>
      <c r="D11" s="35">
        <v>735420</v>
      </c>
      <c r="E11" s="42"/>
      <c r="F11" s="52"/>
      <c r="G11" s="52"/>
      <c r="H11" s="52"/>
      <c r="I11" s="52"/>
      <c r="J11" s="52"/>
      <c r="K11" s="52"/>
      <c r="L11" s="52"/>
      <c r="M11" s="52"/>
    </row>
    <row r="12" s="1" customFormat="1" ht="25.5" customHeight="1" spans="1:13">
      <c r="A12" s="56" t="s">
        <v>50</v>
      </c>
      <c r="B12" s="61" t="s">
        <v>17</v>
      </c>
      <c r="C12" s="51">
        <v>26886895.4</v>
      </c>
      <c r="D12" s="51">
        <v>26886895.4</v>
      </c>
      <c r="E12" s="58"/>
      <c r="F12" s="49"/>
      <c r="G12" s="49"/>
      <c r="H12" s="49"/>
      <c r="I12" s="49"/>
      <c r="J12" s="49"/>
      <c r="K12" s="49"/>
      <c r="L12" s="49"/>
      <c r="M12" s="49"/>
    </row>
    <row r="13" s="1" customFormat="1" ht="25.5" customHeight="1" spans="1:13">
      <c r="A13" s="56" t="s">
        <v>51</v>
      </c>
      <c r="B13" s="61" t="s">
        <v>52</v>
      </c>
      <c r="C13" s="51">
        <v>26886895.4</v>
      </c>
      <c r="D13" s="51">
        <v>26886895.4</v>
      </c>
      <c r="E13" s="58"/>
      <c r="F13" s="49"/>
      <c r="G13" s="49"/>
      <c r="H13" s="49"/>
      <c r="I13" s="49"/>
      <c r="J13" s="49"/>
      <c r="K13" s="49"/>
      <c r="L13" s="49"/>
      <c r="M13" s="49"/>
    </row>
    <row r="14" ht="25.5" customHeight="1" spans="1:13">
      <c r="A14" s="41" t="s">
        <v>53</v>
      </c>
      <c r="B14" s="60" t="s">
        <v>54</v>
      </c>
      <c r="C14" s="55">
        <v>4382423</v>
      </c>
      <c r="D14" s="55">
        <v>4382423</v>
      </c>
      <c r="E14" s="42"/>
      <c r="F14" s="52"/>
      <c r="G14" s="52"/>
      <c r="H14" s="52"/>
      <c r="I14" s="52"/>
      <c r="J14" s="52"/>
      <c r="K14" s="52"/>
      <c r="L14" s="52"/>
      <c r="M14" s="52"/>
    </row>
    <row r="15" ht="25.5" customHeight="1" spans="1:13">
      <c r="A15" s="41" t="s">
        <v>55</v>
      </c>
      <c r="B15" s="60" t="s">
        <v>56</v>
      </c>
      <c r="C15" s="35">
        <v>15002981.6</v>
      </c>
      <c r="D15" s="35">
        <v>15002981.6</v>
      </c>
      <c r="E15" s="42"/>
      <c r="F15" s="52"/>
      <c r="G15" s="52"/>
      <c r="H15" s="52"/>
      <c r="I15" s="52"/>
      <c r="J15" s="52"/>
      <c r="K15" s="52"/>
      <c r="L15" s="52"/>
      <c r="M15" s="52"/>
    </row>
    <row r="16" ht="25.5" customHeight="1" spans="1:13">
      <c r="A16" s="41" t="s">
        <v>57</v>
      </c>
      <c r="B16" s="60" t="s">
        <v>58</v>
      </c>
      <c r="C16" s="35">
        <v>7501490.8</v>
      </c>
      <c r="D16" s="35">
        <v>7501490.8</v>
      </c>
      <c r="E16" s="42"/>
      <c r="F16" s="52"/>
      <c r="G16" s="52"/>
      <c r="H16" s="52"/>
      <c r="I16" s="52"/>
      <c r="J16" s="52"/>
      <c r="K16" s="52"/>
      <c r="L16" s="52"/>
      <c r="M16" s="52"/>
    </row>
    <row r="17" s="1" customFormat="1" ht="25.5" customHeight="1" spans="1:13">
      <c r="A17" s="56" t="s">
        <v>59</v>
      </c>
      <c r="B17" s="62" t="s">
        <v>11</v>
      </c>
      <c r="C17" s="51">
        <v>12909922.55</v>
      </c>
      <c r="D17" s="51">
        <v>12909922.55</v>
      </c>
      <c r="E17" s="58"/>
      <c r="F17" s="49"/>
      <c r="G17" s="49"/>
      <c r="H17" s="49"/>
      <c r="I17" s="49"/>
      <c r="J17" s="49"/>
      <c r="K17" s="49"/>
      <c r="L17" s="49"/>
      <c r="M17" s="49"/>
    </row>
    <row r="18" s="1" customFormat="1" ht="25.5" customHeight="1" spans="1:13">
      <c r="A18" s="56" t="s">
        <v>60</v>
      </c>
      <c r="B18" s="57" t="s">
        <v>61</v>
      </c>
      <c r="C18" s="51">
        <v>12909922.55</v>
      </c>
      <c r="D18" s="51">
        <v>12909922.55</v>
      </c>
      <c r="E18" s="58"/>
      <c r="F18" s="49"/>
      <c r="G18" s="49"/>
      <c r="H18" s="49"/>
      <c r="I18" s="49"/>
      <c r="J18" s="49"/>
      <c r="K18" s="49"/>
      <c r="L18" s="49"/>
      <c r="M18" s="49"/>
    </row>
    <row r="19" ht="25.5" customHeight="1" spans="1:13">
      <c r="A19" s="41" t="s">
        <v>62</v>
      </c>
      <c r="B19" s="60" t="s">
        <v>63</v>
      </c>
      <c r="C19" s="35">
        <v>12189922.55</v>
      </c>
      <c r="D19" s="35">
        <v>12189922.55</v>
      </c>
      <c r="E19" s="42"/>
      <c r="F19" s="52"/>
      <c r="G19" s="52"/>
      <c r="H19" s="52"/>
      <c r="I19" s="52"/>
      <c r="J19" s="52"/>
      <c r="K19" s="52"/>
      <c r="L19" s="52"/>
      <c r="M19" s="52"/>
    </row>
    <row r="20" ht="25.5" customHeight="1" spans="1:13">
      <c r="A20" s="41" t="s">
        <v>64</v>
      </c>
      <c r="B20" s="60" t="s">
        <v>65</v>
      </c>
      <c r="C20" s="35">
        <v>720000</v>
      </c>
      <c r="D20" s="35">
        <v>720000</v>
      </c>
      <c r="E20" s="42"/>
      <c r="F20" s="52"/>
      <c r="G20" s="52"/>
      <c r="H20" s="52"/>
      <c r="I20" s="52"/>
      <c r="J20" s="52"/>
      <c r="K20" s="52"/>
      <c r="L20" s="52"/>
      <c r="M20" s="52"/>
    </row>
    <row r="21" s="1" customFormat="1" ht="25.5" customHeight="1" spans="1:13">
      <c r="A21" s="56" t="s">
        <v>66</v>
      </c>
      <c r="B21" s="62" t="s">
        <v>13</v>
      </c>
      <c r="C21" s="51">
        <v>26031484.2</v>
      </c>
      <c r="D21" s="51">
        <v>26031484.2</v>
      </c>
      <c r="E21" s="58"/>
      <c r="F21" s="49"/>
      <c r="G21" s="49"/>
      <c r="H21" s="49"/>
      <c r="I21" s="49"/>
      <c r="J21" s="49"/>
      <c r="K21" s="49"/>
      <c r="L21" s="49"/>
      <c r="M21" s="49"/>
    </row>
    <row r="22" s="1" customFormat="1" ht="25.5" customHeight="1" spans="1:13">
      <c r="A22" s="56" t="s">
        <v>67</v>
      </c>
      <c r="B22" s="57" t="s">
        <v>68</v>
      </c>
      <c r="C22" s="51">
        <v>26031484.2</v>
      </c>
      <c r="D22" s="51">
        <v>26031484.2</v>
      </c>
      <c r="E22" s="58"/>
      <c r="F22" s="49"/>
      <c r="G22" s="49"/>
      <c r="H22" s="49"/>
      <c r="I22" s="49"/>
      <c r="J22" s="49"/>
      <c r="K22" s="49"/>
      <c r="L22" s="49"/>
      <c r="M22" s="49"/>
    </row>
    <row r="23" ht="25.5" customHeight="1" spans="1:13">
      <c r="A23" s="41" t="s">
        <v>69</v>
      </c>
      <c r="B23" s="60" t="s">
        <v>70</v>
      </c>
      <c r="C23" s="35">
        <v>14381836.2</v>
      </c>
      <c r="D23" s="35">
        <v>14381836.2</v>
      </c>
      <c r="E23" s="42"/>
      <c r="F23" s="52"/>
      <c r="G23" s="52"/>
      <c r="H23" s="52"/>
      <c r="I23" s="52"/>
      <c r="J23" s="52"/>
      <c r="K23" s="52"/>
      <c r="L23" s="52"/>
      <c r="M23" s="52"/>
    </row>
    <row r="24" ht="25.5" customHeight="1" spans="1:13">
      <c r="A24" s="41" t="s">
        <v>71</v>
      </c>
      <c r="B24" s="41" t="s">
        <v>72</v>
      </c>
      <c r="C24" s="35">
        <v>11649648</v>
      </c>
      <c r="D24" s="35">
        <v>11649648</v>
      </c>
      <c r="E24" s="42"/>
      <c r="F24" s="52"/>
      <c r="G24" s="52"/>
      <c r="H24" s="52"/>
      <c r="I24" s="52"/>
      <c r="J24" s="52"/>
      <c r="K24" s="52"/>
      <c r="L24" s="52"/>
      <c r="M24" s="52"/>
    </row>
    <row r="25" ht="31.5" customHeight="1" spans="1:13">
      <c r="A25" s="42"/>
      <c r="B25" s="41" t="s">
        <v>34</v>
      </c>
      <c r="C25" s="51">
        <f>D25+E25</f>
        <v>258320664.53</v>
      </c>
      <c r="D25" s="51">
        <f>D5+D9+D12+D17+D21</f>
        <v>214246692.94</v>
      </c>
      <c r="E25" s="51">
        <f>E8</f>
        <v>44073971.59</v>
      </c>
      <c r="F25" s="42"/>
      <c r="G25" s="42"/>
      <c r="H25" s="42"/>
      <c r="I25" s="42"/>
      <c r="J25" s="42"/>
      <c r="K25" s="42"/>
      <c r="L25" s="42"/>
      <c r="M25" s="42"/>
    </row>
  </sheetData>
  <mergeCells count="10">
    <mergeCell ref="A2:H2"/>
    <mergeCell ref="L5:M5"/>
    <mergeCell ref="L6:M6"/>
    <mergeCell ref="L7:M7"/>
    <mergeCell ref="L8:M8"/>
    <mergeCell ref="L10:M10"/>
    <mergeCell ref="L11:M11"/>
    <mergeCell ref="L13:M13"/>
    <mergeCell ref="L15:M15"/>
    <mergeCell ref="L16:M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ht="21.75" customHeight="1" spans="1:1">
      <c r="A1" s="1" t="s">
        <v>81</v>
      </c>
    </row>
    <row r="2" ht="22.5" customHeight="1" spans="1:4">
      <c r="A2" s="2" t="s">
        <v>82</v>
      </c>
      <c r="B2" s="2"/>
      <c r="C2" s="2"/>
      <c r="D2" s="2"/>
    </row>
    <row r="3" spans="4:4">
      <c r="D3" s="68" t="s">
        <v>2</v>
      </c>
    </row>
    <row r="4" ht="21.75" customHeight="1" spans="1:4">
      <c r="A4" s="69" t="s">
        <v>83</v>
      </c>
      <c r="B4" s="69"/>
      <c r="C4" s="69" t="s">
        <v>84</v>
      </c>
      <c r="D4" s="69"/>
    </row>
    <row r="5" ht="21.75" customHeight="1" spans="1:4">
      <c r="A5" s="70" t="s">
        <v>85</v>
      </c>
      <c r="B5" s="70" t="s">
        <v>86</v>
      </c>
      <c r="C5" s="70" t="s">
        <v>85</v>
      </c>
      <c r="D5" s="70" t="s">
        <v>86</v>
      </c>
    </row>
    <row r="6" ht="21.75" customHeight="1" spans="1:4">
      <c r="A6" s="71" t="s">
        <v>87</v>
      </c>
      <c r="B6" s="35" t="s">
        <v>8</v>
      </c>
      <c r="C6" s="71" t="s">
        <v>88</v>
      </c>
      <c r="D6" s="35" t="s">
        <v>8</v>
      </c>
    </row>
    <row r="7" ht="21.75" customHeight="1" spans="1:4">
      <c r="A7" s="71" t="s">
        <v>89</v>
      </c>
      <c r="B7" s="35" t="s">
        <v>8</v>
      </c>
      <c r="C7" s="72" t="s">
        <v>90</v>
      </c>
      <c r="D7" s="35">
        <v>191756942.38</v>
      </c>
    </row>
    <row r="8" ht="21.75" customHeight="1" spans="1:4">
      <c r="A8" s="71" t="s">
        <v>91</v>
      </c>
      <c r="B8" s="71"/>
      <c r="C8" s="73" t="s">
        <v>92</v>
      </c>
      <c r="D8" s="35">
        <v>12909922.55</v>
      </c>
    </row>
    <row r="9" ht="21.75" customHeight="1" spans="1:4">
      <c r="A9" s="71"/>
      <c r="B9" s="71"/>
      <c r="C9" s="73" t="s">
        <v>93</v>
      </c>
      <c r="D9" s="35">
        <v>26031484.2</v>
      </c>
    </row>
    <row r="10" ht="21.75" customHeight="1" spans="1:4">
      <c r="A10" s="71" t="s">
        <v>94</v>
      </c>
      <c r="B10" s="71"/>
      <c r="C10" s="74" t="s">
        <v>95</v>
      </c>
      <c r="D10" s="35">
        <v>735420</v>
      </c>
    </row>
    <row r="11" ht="21.75" customHeight="1" spans="1:4">
      <c r="A11" s="71" t="s">
        <v>89</v>
      </c>
      <c r="B11" s="71"/>
      <c r="C11" s="74" t="s">
        <v>96</v>
      </c>
      <c r="D11" s="35">
        <v>26886895.4</v>
      </c>
    </row>
    <row r="12" ht="21.75" customHeight="1" spans="1:4">
      <c r="A12" s="71" t="s">
        <v>91</v>
      </c>
      <c r="B12" s="71"/>
      <c r="C12" s="71"/>
      <c r="D12" s="71"/>
    </row>
    <row r="13" ht="21.75" customHeight="1" spans="1:4">
      <c r="A13" s="71"/>
      <c r="B13" s="71"/>
      <c r="C13" s="68"/>
      <c r="D13" s="71"/>
    </row>
    <row r="14" ht="21.75" customHeight="1" spans="1:4">
      <c r="A14" s="71"/>
      <c r="B14" s="71"/>
      <c r="C14" s="71"/>
      <c r="D14" s="71"/>
    </row>
    <row r="15" ht="21.75" customHeight="1" spans="1:4">
      <c r="A15" s="71"/>
      <c r="B15" s="71"/>
      <c r="C15" s="71"/>
      <c r="D15" s="71"/>
    </row>
    <row r="16" ht="21.75" customHeight="1" spans="1:4">
      <c r="A16" s="71"/>
      <c r="B16" s="71"/>
      <c r="C16" s="71" t="s">
        <v>97</v>
      </c>
      <c r="D16" s="71"/>
    </row>
    <row r="17" ht="21.75" customHeight="1" spans="1:4">
      <c r="A17" s="71"/>
      <c r="B17" s="71"/>
      <c r="C17" s="71"/>
      <c r="D17" s="71"/>
    </row>
    <row r="18" ht="21.75" customHeight="1" spans="1:4">
      <c r="A18" s="75" t="s">
        <v>29</v>
      </c>
      <c r="B18" s="35" t="s">
        <v>8</v>
      </c>
      <c r="C18" s="75" t="s">
        <v>30</v>
      </c>
      <c r="D18" s="35" t="s">
        <v>8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"/>
    </sheetView>
  </sheetViews>
  <sheetFormatPr defaultColWidth="9" defaultRowHeight="13.5" outlineLevelCol="6"/>
  <cols>
    <col min="1" max="1" width="12.5" customWidth="1"/>
    <col min="2" max="2" width="18.625" customWidth="1"/>
    <col min="3" max="3" width="14.125" customWidth="1"/>
    <col min="4" max="4" width="13.75" customWidth="1"/>
    <col min="5" max="5" width="12.375" customWidth="1"/>
  </cols>
  <sheetData>
    <row r="1" ht="21" customHeight="1" spans="1:1">
      <c r="A1" s="1" t="s">
        <v>98</v>
      </c>
    </row>
    <row r="2" ht="31.5" customHeight="1" spans="1:5">
      <c r="A2" s="2" t="s">
        <v>99</v>
      </c>
      <c r="B2" s="2"/>
      <c r="C2" s="2"/>
      <c r="D2" s="2"/>
      <c r="E2" s="2"/>
    </row>
    <row r="3" spans="5:5">
      <c r="E3" s="38" t="s">
        <v>2</v>
      </c>
    </row>
    <row r="4" spans="1:7">
      <c r="A4" s="46" t="s">
        <v>39</v>
      </c>
      <c r="B4" s="5" t="s">
        <v>40</v>
      </c>
      <c r="C4" s="46" t="s">
        <v>34</v>
      </c>
      <c r="D4" s="46" t="s">
        <v>76</v>
      </c>
      <c r="E4" s="46" t="s">
        <v>77</v>
      </c>
      <c r="F4" s="47"/>
      <c r="G4" s="48"/>
    </row>
    <row r="5" spans="1:7">
      <c r="A5" s="49">
        <v>201</v>
      </c>
      <c r="B5" s="50" t="s">
        <v>9</v>
      </c>
      <c r="C5" s="51">
        <v>191756942.38</v>
      </c>
      <c r="D5" s="51">
        <f>D6</f>
        <v>147682970.79</v>
      </c>
      <c r="E5" s="51">
        <f>E6</f>
        <v>44073971.59</v>
      </c>
      <c r="F5" s="47"/>
      <c r="G5" s="48"/>
    </row>
    <row r="6" spans="1:7">
      <c r="A6" s="49">
        <v>20138</v>
      </c>
      <c r="B6" s="50" t="s">
        <v>41</v>
      </c>
      <c r="C6" s="51">
        <v>191756942.38</v>
      </c>
      <c r="D6" s="51">
        <f>D7+D8</f>
        <v>147682970.79</v>
      </c>
      <c r="E6" s="51">
        <f>E8</f>
        <v>44073971.59</v>
      </c>
      <c r="F6" s="47"/>
      <c r="G6" s="48"/>
    </row>
    <row r="7" spans="1:7">
      <c r="A7" s="52">
        <v>2013801</v>
      </c>
      <c r="B7" s="53" t="s">
        <v>42</v>
      </c>
      <c r="C7" s="54">
        <v>147682970.79</v>
      </c>
      <c r="D7" s="54">
        <v>147682970.79</v>
      </c>
      <c r="E7" s="42"/>
      <c r="F7" s="47"/>
      <c r="G7" s="48"/>
    </row>
    <row r="8" spans="1:7">
      <c r="A8" s="41" t="s">
        <v>43</v>
      </c>
      <c r="B8" s="15" t="s">
        <v>44</v>
      </c>
      <c r="C8" s="55">
        <v>44073971.59</v>
      </c>
      <c r="D8" s="35"/>
      <c r="E8" s="35">
        <v>44073971.59</v>
      </c>
      <c r="F8" s="47"/>
      <c r="G8" s="48"/>
    </row>
    <row r="9" spans="1:7">
      <c r="A9" s="56" t="s">
        <v>45</v>
      </c>
      <c r="B9" s="57" t="s">
        <v>15</v>
      </c>
      <c r="C9" s="51">
        <v>735420</v>
      </c>
      <c r="D9" s="51">
        <v>735420</v>
      </c>
      <c r="E9" s="58"/>
      <c r="F9" s="59"/>
      <c r="G9" s="48"/>
    </row>
    <row r="10" spans="1:7">
      <c r="A10" s="56" t="s">
        <v>46</v>
      </c>
      <c r="B10" s="57" t="s">
        <v>47</v>
      </c>
      <c r="C10" s="51">
        <v>735420</v>
      </c>
      <c r="D10" s="51">
        <v>735420</v>
      </c>
      <c r="E10" s="58"/>
      <c r="F10" s="47"/>
      <c r="G10" s="48"/>
    </row>
    <row r="11" spans="1:7">
      <c r="A11" s="41" t="s">
        <v>48</v>
      </c>
      <c r="B11" s="60" t="s">
        <v>49</v>
      </c>
      <c r="C11" s="35">
        <v>735420</v>
      </c>
      <c r="D11" s="35">
        <v>735420</v>
      </c>
      <c r="E11" s="42"/>
      <c r="F11" s="47"/>
      <c r="G11" s="48"/>
    </row>
    <row r="12" spans="1:7">
      <c r="A12" s="56" t="s">
        <v>50</v>
      </c>
      <c r="B12" s="61" t="s">
        <v>17</v>
      </c>
      <c r="C12" s="51">
        <v>26886895.4</v>
      </c>
      <c r="D12" s="51">
        <v>26886895.4</v>
      </c>
      <c r="E12" s="58"/>
      <c r="F12" s="47"/>
      <c r="G12" s="48"/>
    </row>
    <row r="13" spans="1:7">
      <c r="A13" s="56" t="s">
        <v>51</v>
      </c>
      <c r="B13" s="61" t="s">
        <v>52</v>
      </c>
      <c r="C13" s="51">
        <v>26886895.4</v>
      </c>
      <c r="D13" s="51">
        <v>26886895.4</v>
      </c>
      <c r="E13" s="58"/>
      <c r="F13" s="47"/>
      <c r="G13" s="48"/>
    </row>
    <row r="14" spans="1:7">
      <c r="A14" s="41" t="s">
        <v>53</v>
      </c>
      <c r="B14" s="60" t="s">
        <v>54</v>
      </c>
      <c r="C14" s="55">
        <v>4382423</v>
      </c>
      <c r="D14" s="55">
        <v>4382423</v>
      </c>
      <c r="E14" s="42"/>
      <c r="F14" s="47"/>
      <c r="G14" s="48"/>
    </row>
    <row r="15" ht="22.5" spans="1:7">
      <c r="A15" s="41" t="s">
        <v>55</v>
      </c>
      <c r="B15" s="60" t="s">
        <v>56</v>
      </c>
      <c r="C15" s="35">
        <v>15002981.6</v>
      </c>
      <c r="D15" s="35">
        <v>15002981.6</v>
      </c>
      <c r="E15" s="42"/>
      <c r="F15" s="47"/>
      <c r="G15" s="48"/>
    </row>
    <row r="16" ht="22.5" spans="1:7">
      <c r="A16" s="41" t="s">
        <v>57</v>
      </c>
      <c r="B16" s="60" t="s">
        <v>58</v>
      </c>
      <c r="C16" s="35">
        <v>7501490.8</v>
      </c>
      <c r="D16" s="35">
        <v>7501490.8</v>
      </c>
      <c r="E16" s="42"/>
      <c r="F16" s="47"/>
      <c r="G16" s="48"/>
    </row>
    <row r="17" spans="1:7">
      <c r="A17" s="56" t="s">
        <v>59</v>
      </c>
      <c r="B17" s="62" t="s">
        <v>11</v>
      </c>
      <c r="C17" s="51">
        <v>12909922.55</v>
      </c>
      <c r="D17" s="51">
        <v>12909922.55</v>
      </c>
      <c r="E17" s="58"/>
      <c r="F17" s="47"/>
      <c r="G17" s="48"/>
    </row>
    <row r="18" spans="1:7">
      <c r="A18" s="56" t="s">
        <v>60</v>
      </c>
      <c r="B18" s="57" t="s">
        <v>61</v>
      </c>
      <c r="C18" s="51">
        <v>12909922.55</v>
      </c>
      <c r="D18" s="51">
        <v>12909922.55</v>
      </c>
      <c r="E18" s="58"/>
      <c r="F18" s="47"/>
      <c r="G18" s="48"/>
    </row>
    <row r="19" spans="1:7">
      <c r="A19" s="41" t="s">
        <v>62</v>
      </c>
      <c r="B19" s="60" t="s">
        <v>63</v>
      </c>
      <c r="C19" s="35">
        <v>12189922.55</v>
      </c>
      <c r="D19" s="35">
        <v>12189922.55</v>
      </c>
      <c r="E19" s="42"/>
      <c r="F19" s="47"/>
      <c r="G19" s="48"/>
    </row>
    <row r="20" ht="22.5" spans="1:7">
      <c r="A20" s="41" t="s">
        <v>64</v>
      </c>
      <c r="B20" s="60" t="s">
        <v>65</v>
      </c>
      <c r="C20" s="35">
        <v>720000</v>
      </c>
      <c r="D20" s="35">
        <v>720000</v>
      </c>
      <c r="E20" s="42"/>
      <c r="F20" s="47"/>
      <c r="G20" s="48"/>
    </row>
    <row r="21" ht="14.25" spans="1:7">
      <c r="A21" s="56" t="s">
        <v>66</v>
      </c>
      <c r="B21" s="62" t="s">
        <v>13</v>
      </c>
      <c r="C21" s="51">
        <v>26031484.2</v>
      </c>
      <c r="D21" s="51">
        <v>26031484.2</v>
      </c>
      <c r="E21" s="58"/>
      <c r="F21" s="63"/>
      <c r="G21" s="64"/>
    </row>
    <row r="22" spans="1:7">
      <c r="A22" s="56" t="s">
        <v>67</v>
      </c>
      <c r="B22" s="57" t="s">
        <v>68</v>
      </c>
      <c r="C22" s="51">
        <v>26031484.2</v>
      </c>
      <c r="D22" s="51">
        <v>26031484.2</v>
      </c>
      <c r="E22" s="58"/>
      <c r="F22" s="65"/>
      <c r="G22" s="66"/>
    </row>
    <row r="23" spans="1:7">
      <c r="A23" s="41" t="s">
        <v>69</v>
      </c>
      <c r="B23" s="60" t="s">
        <v>70</v>
      </c>
      <c r="C23" s="35">
        <v>14381836.2</v>
      </c>
      <c r="D23" s="35">
        <v>14381836.2</v>
      </c>
      <c r="E23" s="42"/>
      <c r="F23" s="65"/>
      <c r="G23" s="66"/>
    </row>
    <row r="24" spans="1:7">
      <c r="A24" s="41" t="s">
        <v>71</v>
      </c>
      <c r="B24" s="41" t="s">
        <v>72</v>
      </c>
      <c r="C24" s="35">
        <v>11649648</v>
      </c>
      <c r="D24" s="35">
        <v>11649648</v>
      </c>
      <c r="E24" s="42"/>
      <c r="F24" s="65"/>
      <c r="G24" s="66"/>
    </row>
    <row r="25" spans="1:7">
      <c r="A25" s="42"/>
      <c r="B25" s="67" t="s">
        <v>73</v>
      </c>
      <c r="C25" s="51">
        <f>D25+E25</f>
        <v>258320664.53</v>
      </c>
      <c r="D25" s="51">
        <f>D5+D9+D12+D17+D21</f>
        <v>214246692.94</v>
      </c>
      <c r="E25" s="51">
        <f>E8</f>
        <v>44073971.59</v>
      </c>
      <c r="F25" s="65"/>
      <c r="G25" s="66"/>
    </row>
  </sheetData>
  <mergeCells count="22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9" defaultRowHeight="13.5" outlineLevelCol="6"/>
  <cols>
    <col min="1" max="1" width="16" customWidth="1"/>
    <col min="2" max="2" width="36.375" customWidth="1"/>
    <col min="3" max="3" width="20.75" customWidth="1"/>
    <col min="4" max="4" width="20.25" customWidth="1"/>
    <col min="5" max="5" width="19.125" customWidth="1"/>
    <col min="6" max="6" width="16.5" customWidth="1"/>
    <col min="7" max="7" width="16.625" customWidth="1"/>
    <col min="9" max="9" width="11.375" customWidth="1"/>
    <col min="10" max="10" width="10.5" customWidth="1"/>
  </cols>
  <sheetData>
    <row r="1" ht="21" customHeight="1" spans="1:1">
      <c r="A1" s="1" t="s">
        <v>100</v>
      </c>
    </row>
    <row r="2" ht="20.25" spans="1:7">
      <c r="A2" s="2" t="s">
        <v>101</v>
      </c>
      <c r="B2" s="2"/>
      <c r="C2" s="2"/>
      <c r="D2" s="2"/>
      <c r="E2" s="2"/>
      <c r="F2" s="2"/>
      <c r="G2" s="2"/>
    </row>
    <row r="3" spans="6:6">
      <c r="F3" s="38" t="s">
        <v>2</v>
      </c>
    </row>
    <row r="4" ht="23.25" customHeight="1" spans="1:7">
      <c r="A4" s="5" t="s">
        <v>102</v>
      </c>
      <c r="B4" s="5" t="s">
        <v>103</v>
      </c>
      <c r="C4" s="5" t="s">
        <v>104</v>
      </c>
      <c r="D4" s="5" t="s">
        <v>105</v>
      </c>
      <c r="E4" s="5" t="s">
        <v>34</v>
      </c>
      <c r="F4" s="5" t="s">
        <v>106</v>
      </c>
      <c r="G4" s="5" t="s">
        <v>107</v>
      </c>
    </row>
    <row r="5" ht="26.25" customHeight="1" spans="1:7">
      <c r="A5" s="39">
        <v>50101</v>
      </c>
      <c r="B5" s="40" t="s">
        <v>108</v>
      </c>
      <c r="C5" s="41" t="s">
        <v>109</v>
      </c>
      <c r="D5" s="41" t="s">
        <v>110</v>
      </c>
      <c r="E5" s="35">
        <v>25322364</v>
      </c>
      <c r="F5" s="35">
        <v>25322364</v>
      </c>
      <c r="G5" s="42"/>
    </row>
    <row r="6" ht="26.25" customHeight="1" spans="1:7">
      <c r="A6" s="39">
        <v>50101</v>
      </c>
      <c r="B6" s="40" t="s">
        <v>108</v>
      </c>
      <c r="C6" s="41" t="s">
        <v>111</v>
      </c>
      <c r="D6" s="41" t="s">
        <v>112</v>
      </c>
      <c r="E6" s="35">
        <v>76364376</v>
      </c>
      <c r="F6" s="35">
        <v>76364376</v>
      </c>
      <c r="G6" s="42"/>
    </row>
    <row r="7" ht="26.25" customHeight="1" spans="1:7">
      <c r="A7" s="39">
        <v>50101</v>
      </c>
      <c r="B7" s="40" t="s">
        <v>108</v>
      </c>
      <c r="C7" s="41" t="s">
        <v>113</v>
      </c>
      <c r="D7" s="41" t="s">
        <v>114</v>
      </c>
      <c r="E7" s="35">
        <v>9750000</v>
      </c>
      <c r="F7" s="35">
        <v>9750000</v>
      </c>
      <c r="G7" s="42"/>
    </row>
    <row r="8" ht="26.25" customHeight="1" spans="1:7">
      <c r="A8" s="39">
        <v>50199</v>
      </c>
      <c r="B8" s="40" t="s">
        <v>115</v>
      </c>
      <c r="C8" s="41" t="s">
        <v>116</v>
      </c>
      <c r="D8" s="41" t="s">
        <v>115</v>
      </c>
      <c r="E8" s="35">
        <v>6011805</v>
      </c>
      <c r="F8" s="35">
        <v>6011805</v>
      </c>
      <c r="G8" s="42"/>
    </row>
    <row r="9" ht="26.25" customHeight="1" spans="1:7">
      <c r="A9" s="39">
        <v>50102</v>
      </c>
      <c r="B9" s="40" t="s">
        <v>117</v>
      </c>
      <c r="C9" s="41" t="s">
        <v>118</v>
      </c>
      <c r="D9" s="41" t="s">
        <v>119</v>
      </c>
      <c r="E9" s="35">
        <v>2637686.35</v>
      </c>
      <c r="F9" s="35">
        <v>2637686.35</v>
      </c>
      <c r="G9" s="42"/>
    </row>
    <row r="10" ht="26.25" customHeight="1" spans="1:7">
      <c r="A10" s="39">
        <v>50101</v>
      </c>
      <c r="B10" s="40" t="s">
        <v>108</v>
      </c>
      <c r="C10" s="41" t="s">
        <v>111</v>
      </c>
      <c r="D10" s="41" t="s">
        <v>112</v>
      </c>
      <c r="E10" s="35">
        <v>2739450</v>
      </c>
      <c r="F10" s="35">
        <v>2739450</v>
      </c>
      <c r="G10" s="42"/>
    </row>
    <row r="11" ht="26.25" customHeight="1" spans="1:7">
      <c r="A11" s="39">
        <v>50201</v>
      </c>
      <c r="B11" s="40" t="s">
        <v>120</v>
      </c>
      <c r="C11" s="41" t="s">
        <v>121</v>
      </c>
      <c r="D11" s="41" t="s">
        <v>122</v>
      </c>
      <c r="E11" s="35">
        <v>4809600</v>
      </c>
      <c r="F11" s="35">
        <v>4809600</v>
      </c>
      <c r="G11" s="42"/>
    </row>
    <row r="12" ht="26.25" customHeight="1" spans="1:7">
      <c r="A12" s="39">
        <v>50999</v>
      </c>
      <c r="B12" s="40" t="s">
        <v>123</v>
      </c>
      <c r="C12" s="41" t="s">
        <v>124</v>
      </c>
      <c r="D12" s="41" t="s">
        <v>123</v>
      </c>
      <c r="E12" s="35">
        <v>60960</v>
      </c>
      <c r="F12" s="35">
        <v>60960</v>
      </c>
      <c r="G12" s="42"/>
    </row>
    <row r="13" ht="26.25" customHeight="1" spans="1:7">
      <c r="A13" s="39">
        <v>50201</v>
      </c>
      <c r="B13" s="40" t="s">
        <v>120</v>
      </c>
      <c r="C13" s="41" t="s">
        <v>125</v>
      </c>
      <c r="D13" s="41" t="s">
        <v>126</v>
      </c>
      <c r="E13" s="35">
        <v>1730400</v>
      </c>
      <c r="F13" s="42"/>
      <c r="G13" s="35">
        <v>1730400</v>
      </c>
    </row>
    <row r="14" ht="26.25" customHeight="1" spans="1:7">
      <c r="A14" s="39">
        <v>50201</v>
      </c>
      <c r="B14" s="40" t="s">
        <v>120</v>
      </c>
      <c r="C14" s="41" t="s">
        <v>127</v>
      </c>
      <c r="D14" s="41" t="s">
        <v>128</v>
      </c>
      <c r="E14" s="35">
        <v>288400</v>
      </c>
      <c r="F14" s="42"/>
      <c r="G14" s="35">
        <v>288400</v>
      </c>
    </row>
    <row r="15" ht="26.25" customHeight="1" spans="1:7">
      <c r="A15" s="39">
        <v>50201</v>
      </c>
      <c r="B15" s="40" t="s">
        <v>120</v>
      </c>
      <c r="C15" s="41" t="s">
        <v>129</v>
      </c>
      <c r="D15" s="41" t="s">
        <v>130</v>
      </c>
      <c r="E15" s="35">
        <v>1946700</v>
      </c>
      <c r="F15" s="42"/>
      <c r="G15" s="35">
        <v>1946700</v>
      </c>
    </row>
    <row r="16" ht="26.25" customHeight="1" spans="1:7">
      <c r="A16" s="39">
        <v>50201</v>
      </c>
      <c r="B16" s="40" t="s">
        <v>120</v>
      </c>
      <c r="C16" s="41" t="s">
        <v>131</v>
      </c>
      <c r="D16" s="41" t="s">
        <v>132</v>
      </c>
      <c r="E16" s="35">
        <v>722000</v>
      </c>
      <c r="F16" s="42"/>
      <c r="G16" s="35">
        <v>722000</v>
      </c>
    </row>
    <row r="17" ht="26.25" customHeight="1" spans="1:7">
      <c r="A17" s="39">
        <v>50201</v>
      </c>
      <c r="B17" s="40" t="s">
        <v>120</v>
      </c>
      <c r="C17" s="41" t="s">
        <v>133</v>
      </c>
      <c r="D17" s="41" t="s">
        <v>134</v>
      </c>
      <c r="E17" s="35">
        <v>940633.55</v>
      </c>
      <c r="F17" s="42"/>
      <c r="G17" s="35">
        <v>940633.55</v>
      </c>
    </row>
    <row r="18" ht="26.25" customHeight="1" spans="1:7">
      <c r="A18" s="39">
        <v>50201</v>
      </c>
      <c r="B18" s="40" t="s">
        <v>120</v>
      </c>
      <c r="C18" s="41" t="s">
        <v>135</v>
      </c>
      <c r="D18" s="41" t="s">
        <v>136</v>
      </c>
      <c r="E18" s="35">
        <v>547960</v>
      </c>
      <c r="F18" s="42"/>
      <c r="G18" s="35">
        <v>547960</v>
      </c>
    </row>
    <row r="19" ht="26.25" customHeight="1" spans="1:7">
      <c r="A19" s="39">
        <v>50209</v>
      </c>
      <c r="B19" s="40" t="s">
        <v>137</v>
      </c>
      <c r="C19" s="41" t="s">
        <v>138</v>
      </c>
      <c r="D19" s="41" t="s">
        <v>137</v>
      </c>
      <c r="E19" s="35">
        <v>740184</v>
      </c>
      <c r="F19" s="42"/>
      <c r="G19" s="35">
        <v>740184</v>
      </c>
    </row>
    <row r="20" ht="26.25" customHeight="1" spans="1:7">
      <c r="A20" s="39">
        <v>50202</v>
      </c>
      <c r="B20" s="40" t="s">
        <v>139</v>
      </c>
      <c r="C20" s="41" t="s">
        <v>140</v>
      </c>
      <c r="D20" s="41" t="s">
        <v>139</v>
      </c>
      <c r="E20" s="35">
        <v>216300</v>
      </c>
      <c r="F20" s="42"/>
      <c r="G20" s="35">
        <v>216300</v>
      </c>
    </row>
    <row r="21" ht="26.25" customHeight="1" spans="1:7">
      <c r="A21" s="39">
        <v>50206</v>
      </c>
      <c r="B21" s="40" t="s">
        <v>141</v>
      </c>
      <c r="C21" s="41" t="s">
        <v>142</v>
      </c>
      <c r="D21" s="41" t="s">
        <v>141</v>
      </c>
      <c r="E21" s="35">
        <v>205011.99</v>
      </c>
      <c r="F21" s="42"/>
      <c r="G21" s="35">
        <v>205011.99</v>
      </c>
    </row>
    <row r="22" ht="26.25" customHeight="1" spans="1:7">
      <c r="A22" s="39">
        <v>50201</v>
      </c>
      <c r="B22" s="40" t="s">
        <v>120</v>
      </c>
      <c r="C22" s="41" t="s">
        <v>143</v>
      </c>
      <c r="D22" s="41" t="s">
        <v>144</v>
      </c>
      <c r="E22" s="35">
        <v>2033734.8</v>
      </c>
      <c r="F22" s="42"/>
      <c r="G22" s="35">
        <v>2033734.8</v>
      </c>
    </row>
    <row r="23" ht="26.25" customHeight="1" spans="1:7">
      <c r="A23" s="39">
        <v>50201</v>
      </c>
      <c r="B23" s="40" t="s">
        <v>120</v>
      </c>
      <c r="C23" s="41" t="s">
        <v>145</v>
      </c>
      <c r="D23" s="41" t="s">
        <v>146</v>
      </c>
      <c r="E23" s="35">
        <v>2439864</v>
      </c>
      <c r="F23" s="42"/>
      <c r="G23" s="35">
        <v>2439864</v>
      </c>
    </row>
    <row r="24" ht="26.25" customHeight="1" spans="1:7">
      <c r="A24" s="39">
        <v>50208</v>
      </c>
      <c r="B24" s="40" t="s">
        <v>147</v>
      </c>
      <c r="C24" s="41" t="s">
        <v>148</v>
      </c>
      <c r="D24" s="41" t="s">
        <v>147</v>
      </c>
      <c r="E24" s="35">
        <v>2636000</v>
      </c>
      <c r="F24" s="42"/>
      <c r="G24" s="35">
        <v>2636000</v>
      </c>
    </row>
    <row r="25" ht="26.25" customHeight="1" spans="1:7">
      <c r="A25" s="39">
        <v>50299</v>
      </c>
      <c r="B25" s="40" t="s">
        <v>149</v>
      </c>
      <c r="C25" s="41" t="s">
        <v>150</v>
      </c>
      <c r="D25" s="41" t="s">
        <v>149</v>
      </c>
      <c r="E25" s="35">
        <v>5539541.1</v>
      </c>
      <c r="F25" s="42"/>
      <c r="G25" s="35">
        <v>5539541.1</v>
      </c>
    </row>
    <row r="26" ht="26.25" customHeight="1" spans="1:7">
      <c r="A26" s="39">
        <v>50203</v>
      </c>
      <c r="B26" s="40" t="s">
        <v>151</v>
      </c>
      <c r="C26" s="41" t="s">
        <v>152</v>
      </c>
      <c r="D26" s="41" t="s">
        <v>151</v>
      </c>
      <c r="E26" s="35">
        <v>735420</v>
      </c>
      <c r="F26" s="42"/>
      <c r="G26" s="35">
        <v>735420</v>
      </c>
    </row>
    <row r="27" ht="26.25" customHeight="1" spans="1:7">
      <c r="A27" s="39">
        <v>50102</v>
      </c>
      <c r="B27" s="40" t="s">
        <v>117</v>
      </c>
      <c r="C27" s="41" t="s">
        <v>153</v>
      </c>
      <c r="D27" s="41" t="s">
        <v>154</v>
      </c>
      <c r="E27" s="35">
        <v>15002981.6</v>
      </c>
      <c r="F27" s="35">
        <v>15002981.6</v>
      </c>
      <c r="G27" s="42"/>
    </row>
    <row r="28" ht="26.25" customHeight="1" spans="1:7">
      <c r="A28" s="39">
        <v>50102</v>
      </c>
      <c r="B28" s="40" t="s">
        <v>117</v>
      </c>
      <c r="C28" s="41" t="s">
        <v>155</v>
      </c>
      <c r="D28" s="41" t="s">
        <v>156</v>
      </c>
      <c r="E28" s="35">
        <v>7501490.8</v>
      </c>
      <c r="F28" s="35">
        <v>7501490.8</v>
      </c>
      <c r="G28" s="42"/>
    </row>
    <row r="29" ht="26.25" customHeight="1" spans="1:7">
      <c r="A29" s="39">
        <v>50905</v>
      </c>
      <c r="B29" s="40" t="s">
        <v>157</v>
      </c>
      <c r="C29" s="41" t="s">
        <v>158</v>
      </c>
      <c r="D29" s="41" t="s">
        <v>159</v>
      </c>
      <c r="E29" s="35">
        <v>1177083</v>
      </c>
      <c r="F29" s="35">
        <v>1177083</v>
      </c>
      <c r="G29" s="42"/>
    </row>
    <row r="30" ht="26.25" customHeight="1" spans="1:7">
      <c r="A30" s="39">
        <v>50999</v>
      </c>
      <c r="B30" s="40" t="s">
        <v>123</v>
      </c>
      <c r="C30" s="41" t="s">
        <v>124</v>
      </c>
      <c r="D30" s="41" t="s">
        <v>123</v>
      </c>
      <c r="E30" s="35">
        <v>31560</v>
      </c>
      <c r="F30" s="35">
        <v>31560</v>
      </c>
      <c r="G30" s="42"/>
    </row>
    <row r="31" ht="26.25" customHeight="1" spans="1:7">
      <c r="A31" s="39">
        <v>50905</v>
      </c>
      <c r="B31" s="40" t="s">
        <v>157</v>
      </c>
      <c r="C31" s="41" t="s">
        <v>160</v>
      </c>
      <c r="D31" s="41" t="s">
        <v>161</v>
      </c>
      <c r="E31" s="35">
        <v>1929060</v>
      </c>
      <c r="F31" s="35">
        <v>1929060</v>
      </c>
      <c r="G31" s="42"/>
    </row>
    <row r="32" ht="26.25" customHeight="1" spans="1:7">
      <c r="A32" s="39">
        <v>50901</v>
      </c>
      <c r="B32" s="40" t="s">
        <v>162</v>
      </c>
      <c r="C32" s="41" t="s">
        <v>163</v>
      </c>
      <c r="D32" s="41" t="s">
        <v>164</v>
      </c>
      <c r="E32" s="35">
        <v>10</v>
      </c>
      <c r="F32" s="35">
        <v>10</v>
      </c>
      <c r="G32" s="42"/>
    </row>
    <row r="33" ht="26.25" customHeight="1" spans="1:7">
      <c r="A33" s="39">
        <v>50999</v>
      </c>
      <c r="B33" s="40" t="s">
        <v>123</v>
      </c>
      <c r="C33" s="41" t="s">
        <v>124</v>
      </c>
      <c r="D33" s="41" t="s">
        <v>123</v>
      </c>
      <c r="E33" s="35">
        <v>992400</v>
      </c>
      <c r="F33" s="35">
        <v>992400</v>
      </c>
      <c r="G33" s="42"/>
    </row>
    <row r="34" ht="26.25" customHeight="1" spans="1:7">
      <c r="A34" s="39">
        <v>50299</v>
      </c>
      <c r="B34" s="40" t="s">
        <v>149</v>
      </c>
      <c r="C34" s="41" t="s">
        <v>150</v>
      </c>
      <c r="D34" s="41" t="s">
        <v>149</v>
      </c>
      <c r="E34" s="35">
        <v>252310</v>
      </c>
      <c r="F34" s="35">
        <v>252310</v>
      </c>
      <c r="G34" s="42"/>
    </row>
    <row r="35" ht="26.25" customHeight="1" spans="1:7">
      <c r="A35" s="39">
        <v>50102</v>
      </c>
      <c r="B35" s="40" t="s">
        <v>117</v>
      </c>
      <c r="C35" s="41" t="s">
        <v>118</v>
      </c>
      <c r="D35" s="41" t="s">
        <v>119</v>
      </c>
      <c r="E35" s="35">
        <v>12189922.55</v>
      </c>
      <c r="F35" s="35">
        <v>12189922.55</v>
      </c>
      <c r="G35" s="42"/>
    </row>
    <row r="36" ht="26.25" customHeight="1" spans="1:7">
      <c r="A36" s="39">
        <v>50102</v>
      </c>
      <c r="B36" s="40" t="s">
        <v>117</v>
      </c>
      <c r="C36" s="41" t="s">
        <v>118</v>
      </c>
      <c r="D36" s="41" t="s">
        <v>119</v>
      </c>
      <c r="E36" s="35">
        <v>720000</v>
      </c>
      <c r="F36" s="35">
        <v>720000</v>
      </c>
      <c r="G36" s="42"/>
    </row>
    <row r="37" ht="26.25" customHeight="1" spans="1:7">
      <c r="A37" s="39">
        <v>50101</v>
      </c>
      <c r="B37" s="40" t="s">
        <v>108</v>
      </c>
      <c r="C37" s="41" t="s">
        <v>111</v>
      </c>
      <c r="D37" s="41" t="s">
        <v>112</v>
      </c>
      <c r="E37" s="35">
        <v>11649648</v>
      </c>
      <c r="F37" s="35">
        <v>11649648</v>
      </c>
      <c r="G37" s="42"/>
    </row>
    <row r="38" ht="26.25" customHeight="1" spans="1:7">
      <c r="A38" s="39">
        <v>50103</v>
      </c>
      <c r="B38" s="40" t="s">
        <v>165</v>
      </c>
      <c r="C38" s="41" t="s">
        <v>166</v>
      </c>
      <c r="D38" s="41" t="s">
        <v>165</v>
      </c>
      <c r="E38" s="35">
        <v>14381836.2</v>
      </c>
      <c r="F38" s="35">
        <v>14381836.2</v>
      </c>
      <c r="G38" s="42"/>
    </row>
    <row r="39" ht="26.25" customHeight="1" spans="1:7">
      <c r="A39" s="42"/>
      <c r="B39" s="43" t="s">
        <v>73</v>
      </c>
      <c r="C39" s="42"/>
      <c r="D39" s="42"/>
      <c r="E39" s="44">
        <f>F39+G39</f>
        <v>214246692.94</v>
      </c>
      <c r="F39" s="45">
        <f>SUM(F5:F38)</f>
        <v>193524543.5</v>
      </c>
      <c r="G39" s="45">
        <f>SUM(G5:G38)</f>
        <v>20722149.44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167</v>
      </c>
    </row>
    <row r="2" ht="20.25" spans="1:3">
      <c r="A2" s="29" t="s">
        <v>168</v>
      </c>
      <c r="B2" s="29"/>
      <c r="C2" s="29"/>
    </row>
    <row r="3" ht="20.25" spans="1:3">
      <c r="A3" s="30"/>
      <c r="B3" s="30"/>
      <c r="C3" s="31" t="s">
        <v>2</v>
      </c>
    </row>
    <row r="4" ht="26.25" customHeight="1" spans="1:3">
      <c r="A4" s="32" t="s">
        <v>85</v>
      </c>
      <c r="B4" s="32" t="s">
        <v>169</v>
      </c>
      <c r="C4" s="27" t="s">
        <v>170</v>
      </c>
    </row>
    <row r="5" ht="26.25" customHeight="1" spans="1:3">
      <c r="A5" s="33" t="s">
        <v>171</v>
      </c>
      <c r="B5" s="33"/>
      <c r="C5" s="26"/>
    </row>
    <row r="6" ht="26.25" customHeight="1" spans="1:3">
      <c r="A6" s="33" t="s">
        <v>172</v>
      </c>
      <c r="B6" s="34"/>
      <c r="C6" s="35">
        <v>205011.99</v>
      </c>
    </row>
    <row r="7" ht="26.25" customHeight="1" spans="1:3">
      <c r="A7" s="33" t="s">
        <v>173</v>
      </c>
      <c r="B7" s="34"/>
      <c r="C7" s="35">
        <v>2636000</v>
      </c>
    </row>
    <row r="8" ht="26.25" customHeight="1" spans="1:3">
      <c r="A8" s="33" t="s">
        <v>174</v>
      </c>
      <c r="B8" s="33"/>
      <c r="C8" s="26"/>
    </row>
    <row r="9" ht="26.25" customHeight="1" spans="1:3">
      <c r="A9" s="33" t="s">
        <v>175</v>
      </c>
      <c r="B9" s="34"/>
      <c r="C9" s="35">
        <v>2636000</v>
      </c>
    </row>
    <row r="10" ht="26.25" customHeight="1" spans="1:3">
      <c r="A10" s="36" t="s">
        <v>73</v>
      </c>
      <c r="B10" s="34"/>
      <c r="C10" s="37">
        <f>SUM(C5:C7)</f>
        <v>2841011.99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176</v>
      </c>
    </row>
    <row r="2" ht="20.25" spans="1:5">
      <c r="A2" s="20" t="s">
        <v>177</v>
      </c>
      <c r="B2" s="20"/>
      <c r="C2" s="20"/>
      <c r="D2" s="20"/>
      <c r="E2" s="20"/>
    </row>
    <row r="3" spans="1:5">
      <c r="A3" s="21"/>
      <c r="B3" s="21"/>
      <c r="C3" s="21"/>
      <c r="D3" s="21"/>
      <c r="E3" s="22" t="s">
        <v>2</v>
      </c>
    </row>
    <row r="4" ht="21" customHeight="1" spans="1:5">
      <c r="A4" s="23" t="s">
        <v>39</v>
      </c>
      <c r="B4" s="23" t="s">
        <v>40</v>
      </c>
      <c r="C4" s="23" t="s">
        <v>34</v>
      </c>
      <c r="D4" s="23" t="s">
        <v>76</v>
      </c>
      <c r="E4" s="23" t="s">
        <v>77</v>
      </c>
    </row>
    <row r="5" ht="21" customHeight="1" spans="1:5">
      <c r="A5" s="24">
        <v>201</v>
      </c>
      <c r="B5" s="24" t="s">
        <v>9</v>
      </c>
      <c r="C5" s="25"/>
      <c r="D5" s="25"/>
      <c r="E5" s="25"/>
    </row>
    <row r="6" ht="21" customHeight="1" spans="1:5">
      <c r="A6" s="24">
        <v>20101</v>
      </c>
      <c r="B6" s="24" t="s">
        <v>178</v>
      </c>
      <c r="C6" s="25"/>
      <c r="D6" s="25"/>
      <c r="E6" s="25"/>
    </row>
    <row r="7" ht="21" customHeight="1" spans="1:5">
      <c r="A7" s="24">
        <v>2010101</v>
      </c>
      <c r="B7" s="24" t="s">
        <v>42</v>
      </c>
      <c r="C7" s="25"/>
      <c r="D7" s="25"/>
      <c r="E7" s="25"/>
    </row>
    <row r="8" ht="21" customHeight="1" spans="1:5">
      <c r="A8" s="24" t="s">
        <v>179</v>
      </c>
      <c r="B8" s="24" t="s">
        <v>179</v>
      </c>
      <c r="C8" s="25"/>
      <c r="D8" s="25"/>
      <c r="E8" s="25"/>
    </row>
    <row r="9" ht="21" customHeight="1" spans="1:5">
      <c r="A9" s="26"/>
      <c r="B9" s="27"/>
      <c r="C9" s="26"/>
      <c r="D9" s="26"/>
      <c r="E9" s="26"/>
    </row>
    <row r="10" ht="21" customHeight="1" spans="1:5">
      <c r="A10" s="27"/>
      <c r="B10" s="27"/>
      <c r="C10" s="26"/>
      <c r="D10" s="26"/>
      <c r="E10" s="26"/>
    </row>
    <row r="11" ht="21" customHeight="1" spans="1:5">
      <c r="A11" s="26"/>
      <c r="B11" s="26"/>
      <c r="C11" s="26"/>
      <c r="D11" s="26"/>
      <c r="E11" s="26"/>
    </row>
    <row r="12" ht="21" customHeight="1" spans="1:5">
      <c r="A12" s="26"/>
      <c r="B12" s="26"/>
      <c r="C12" s="26"/>
      <c r="D12" s="26"/>
      <c r="E12" s="26"/>
    </row>
    <row r="13" ht="21" customHeight="1" spans="1:5">
      <c r="A13" s="26"/>
      <c r="B13" s="26"/>
      <c r="C13" s="26"/>
      <c r="D13" s="26"/>
      <c r="E13" s="26"/>
    </row>
    <row r="14" ht="21" customHeight="1" spans="1:5">
      <c r="A14" s="26"/>
      <c r="B14" s="26"/>
      <c r="C14" s="26"/>
      <c r="D14" s="26"/>
      <c r="E14" s="26"/>
    </row>
    <row r="15" ht="21" customHeight="1" spans="1:5">
      <c r="A15" s="26"/>
      <c r="B15" s="28" t="s">
        <v>73</v>
      </c>
      <c r="C15" s="26"/>
      <c r="D15" s="26"/>
      <c r="E15" s="26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A1" sqref="A1"/>
    </sheetView>
  </sheetViews>
  <sheetFormatPr defaultColWidth="9" defaultRowHeight="13.5"/>
  <cols>
    <col min="2" max="2" width="11" customWidth="1"/>
    <col min="7" max="7" width="15.75" customWidth="1"/>
    <col min="8" max="8" width="12.25" customWidth="1"/>
  </cols>
  <sheetData>
    <row r="1" ht="22.5" customHeight="1" spans="1:1">
      <c r="A1" s="1" t="s">
        <v>180</v>
      </c>
    </row>
    <row r="2" ht="20.25" spans="1:8">
      <c r="A2" s="10" t="s">
        <v>181</v>
      </c>
      <c r="B2" s="10"/>
      <c r="C2" s="10"/>
      <c r="D2" s="10"/>
      <c r="E2" s="10"/>
      <c r="F2" s="10"/>
      <c r="G2" s="10"/>
      <c r="H2" s="10"/>
    </row>
    <row r="3" spans="1:9">
      <c r="A3" s="11"/>
      <c r="B3" s="11"/>
      <c r="C3" s="11"/>
      <c r="D3" s="11"/>
      <c r="E3" s="11"/>
      <c r="F3" s="11"/>
      <c r="G3" s="12" t="s">
        <v>182</v>
      </c>
      <c r="H3" s="11"/>
      <c r="I3" s="19"/>
    </row>
    <row r="4" ht="24" spans="1:8">
      <c r="A4" s="13" t="s">
        <v>183</v>
      </c>
      <c r="B4" s="13" t="s">
        <v>184</v>
      </c>
      <c r="C4" s="13" t="s">
        <v>102</v>
      </c>
      <c r="D4" s="13" t="s">
        <v>103</v>
      </c>
      <c r="E4" s="13" t="s">
        <v>104</v>
      </c>
      <c r="F4" s="13" t="s">
        <v>105</v>
      </c>
      <c r="G4" s="13" t="s">
        <v>185</v>
      </c>
      <c r="H4" s="13" t="s">
        <v>86</v>
      </c>
    </row>
    <row r="5" s="9" customFormat="1" spans="1:8">
      <c r="A5" s="14" t="s">
        <v>186</v>
      </c>
      <c r="B5" s="15" t="s">
        <v>187</v>
      </c>
      <c r="C5" s="16" t="s">
        <v>186</v>
      </c>
      <c r="D5" s="16" t="s">
        <v>186</v>
      </c>
      <c r="E5" s="14" t="s">
        <v>186</v>
      </c>
      <c r="F5" s="14" t="s">
        <v>186</v>
      </c>
      <c r="G5" s="14" t="s">
        <v>186</v>
      </c>
      <c r="H5" s="17">
        <v>258320664.53</v>
      </c>
    </row>
    <row r="6" s="9" customFormat="1" spans="1:8">
      <c r="A6" s="14" t="s">
        <v>186</v>
      </c>
      <c r="B6" s="15" t="s">
        <v>188</v>
      </c>
      <c r="C6" s="16" t="s">
        <v>186</v>
      </c>
      <c r="D6" s="16" t="s">
        <v>186</v>
      </c>
      <c r="E6" s="14" t="s">
        <v>186</v>
      </c>
      <c r="F6" s="14" t="s">
        <v>186</v>
      </c>
      <c r="G6" s="14" t="s">
        <v>186</v>
      </c>
      <c r="H6" s="17">
        <v>258320664.53</v>
      </c>
    </row>
    <row r="7" s="9" customFormat="1" ht="22.5" spans="1:8">
      <c r="A7" s="14" t="s">
        <v>186</v>
      </c>
      <c r="B7" s="15" t="s">
        <v>189</v>
      </c>
      <c r="C7" s="16" t="s">
        <v>186</v>
      </c>
      <c r="D7" s="16" t="s">
        <v>186</v>
      </c>
      <c r="E7" s="14" t="s">
        <v>186</v>
      </c>
      <c r="F7" s="14" t="s">
        <v>186</v>
      </c>
      <c r="G7" s="14" t="s">
        <v>186</v>
      </c>
      <c r="H7" s="17">
        <v>191756942.38</v>
      </c>
    </row>
    <row r="8" s="9" customFormat="1" ht="22.5" spans="1:8">
      <c r="A8" s="14" t="s">
        <v>190</v>
      </c>
      <c r="B8" s="15" t="s">
        <v>191</v>
      </c>
      <c r="C8" s="18">
        <v>50101</v>
      </c>
      <c r="D8" s="16" t="s">
        <v>108</v>
      </c>
      <c r="E8" s="14" t="s">
        <v>109</v>
      </c>
      <c r="F8" s="14" t="s">
        <v>110</v>
      </c>
      <c r="G8" s="14" t="s">
        <v>192</v>
      </c>
      <c r="H8" s="17">
        <v>25322364</v>
      </c>
    </row>
    <row r="9" s="9" customFormat="1" ht="22.5" spans="1:8">
      <c r="A9" s="14" t="s">
        <v>190</v>
      </c>
      <c r="B9" s="15" t="s">
        <v>191</v>
      </c>
      <c r="C9" s="18">
        <v>50101</v>
      </c>
      <c r="D9" s="16" t="s">
        <v>108</v>
      </c>
      <c r="E9" s="14" t="s">
        <v>111</v>
      </c>
      <c r="F9" s="14" t="s">
        <v>112</v>
      </c>
      <c r="G9" s="14" t="s">
        <v>193</v>
      </c>
      <c r="H9" s="17">
        <v>76364376</v>
      </c>
    </row>
    <row r="10" s="9" customFormat="1" ht="22.5" spans="1:8">
      <c r="A10" s="14" t="s">
        <v>190</v>
      </c>
      <c r="B10" s="15" t="s">
        <v>191</v>
      </c>
      <c r="C10" s="18">
        <v>50101</v>
      </c>
      <c r="D10" s="16" t="s">
        <v>108</v>
      </c>
      <c r="E10" s="14" t="s">
        <v>113</v>
      </c>
      <c r="F10" s="14" t="s">
        <v>114</v>
      </c>
      <c r="G10" s="14" t="s">
        <v>194</v>
      </c>
      <c r="H10" s="17">
        <v>9750000</v>
      </c>
    </row>
    <row r="11" s="9" customFormat="1" ht="22.5" spans="1:8">
      <c r="A11" s="14" t="s">
        <v>190</v>
      </c>
      <c r="B11" s="15" t="s">
        <v>191</v>
      </c>
      <c r="C11" s="18">
        <v>50199</v>
      </c>
      <c r="D11" s="16" t="s">
        <v>115</v>
      </c>
      <c r="E11" s="14" t="s">
        <v>116</v>
      </c>
      <c r="F11" s="14" t="s">
        <v>115</v>
      </c>
      <c r="G11" s="14" t="s">
        <v>195</v>
      </c>
      <c r="H11" s="17">
        <v>6011805</v>
      </c>
    </row>
    <row r="12" s="9" customFormat="1" ht="33.75" spans="1:8">
      <c r="A12" s="14" t="s">
        <v>190</v>
      </c>
      <c r="B12" s="15" t="s">
        <v>191</v>
      </c>
      <c r="C12" s="18">
        <v>50102</v>
      </c>
      <c r="D12" s="16" t="s">
        <v>117</v>
      </c>
      <c r="E12" s="14" t="s">
        <v>118</v>
      </c>
      <c r="F12" s="14" t="s">
        <v>119</v>
      </c>
      <c r="G12" s="14" t="s">
        <v>196</v>
      </c>
      <c r="H12" s="17">
        <v>2637686.35</v>
      </c>
    </row>
    <row r="13" s="9" customFormat="1" ht="33.75" spans="1:8">
      <c r="A13" s="14" t="s">
        <v>190</v>
      </c>
      <c r="B13" s="15" t="s">
        <v>191</v>
      </c>
      <c r="C13" s="18">
        <v>50101</v>
      </c>
      <c r="D13" s="16" t="s">
        <v>108</v>
      </c>
      <c r="E13" s="14" t="s">
        <v>111</v>
      </c>
      <c r="F13" s="14" t="s">
        <v>112</v>
      </c>
      <c r="G13" s="14" t="s">
        <v>197</v>
      </c>
      <c r="H13" s="17">
        <v>2739450</v>
      </c>
    </row>
    <row r="14" s="9" customFormat="1" ht="33.75" spans="1:8">
      <c r="A14" s="14" t="s">
        <v>190</v>
      </c>
      <c r="B14" s="15" t="s">
        <v>191</v>
      </c>
      <c r="C14" s="18">
        <v>50201</v>
      </c>
      <c r="D14" s="16" t="s">
        <v>120</v>
      </c>
      <c r="E14" s="14" t="s">
        <v>121</v>
      </c>
      <c r="F14" s="14" t="s">
        <v>122</v>
      </c>
      <c r="G14" s="14" t="s">
        <v>198</v>
      </c>
      <c r="H14" s="17">
        <v>4809600</v>
      </c>
    </row>
    <row r="15" s="9" customFormat="1" ht="33.75" spans="1:8">
      <c r="A15" s="14" t="s">
        <v>190</v>
      </c>
      <c r="B15" s="15" t="s">
        <v>191</v>
      </c>
      <c r="C15" s="18">
        <v>50999</v>
      </c>
      <c r="D15" s="16" t="s">
        <v>123</v>
      </c>
      <c r="E15" s="14" t="s">
        <v>124</v>
      </c>
      <c r="F15" s="14" t="s">
        <v>123</v>
      </c>
      <c r="G15" s="14" t="s">
        <v>199</v>
      </c>
      <c r="H15" s="17">
        <v>60960</v>
      </c>
    </row>
    <row r="16" s="9" customFormat="1" ht="22.5" spans="1:8">
      <c r="A16" s="14" t="s">
        <v>190</v>
      </c>
      <c r="B16" s="15" t="s">
        <v>191</v>
      </c>
      <c r="C16" s="18">
        <v>50201</v>
      </c>
      <c r="D16" s="16" t="s">
        <v>120</v>
      </c>
      <c r="E16" s="14" t="s">
        <v>125</v>
      </c>
      <c r="F16" s="14" t="s">
        <v>126</v>
      </c>
      <c r="G16" s="14" t="s">
        <v>200</v>
      </c>
      <c r="H16" s="17">
        <v>1730400</v>
      </c>
    </row>
    <row r="17" s="9" customFormat="1" ht="22.5" spans="1:8">
      <c r="A17" s="14" t="s">
        <v>190</v>
      </c>
      <c r="B17" s="15" t="s">
        <v>191</v>
      </c>
      <c r="C17" s="18">
        <v>50201</v>
      </c>
      <c r="D17" s="16" t="s">
        <v>120</v>
      </c>
      <c r="E17" s="14" t="s">
        <v>127</v>
      </c>
      <c r="F17" s="14" t="s">
        <v>128</v>
      </c>
      <c r="G17" s="14" t="s">
        <v>201</v>
      </c>
      <c r="H17" s="17">
        <v>288400</v>
      </c>
    </row>
    <row r="18" s="9" customFormat="1" ht="22.5" spans="1:8">
      <c r="A18" s="14" t="s">
        <v>190</v>
      </c>
      <c r="B18" s="15" t="s">
        <v>191</v>
      </c>
      <c r="C18" s="18">
        <v>50201</v>
      </c>
      <c r="D18" s="16" t="s">
        <v>120</v>
      </c>
      <c r="E18" s="14" t="s">
        <v>129</v>
      </c>
      <c r="F18" s="14" t="s">
        <v>130</v>
      </c>
      <c r="G18" s="14" t="s">
        <v>202</v>
      </c>
      <c r="H18" s="17">
        <v>1946700</v>
      </c>
    </row>
    <row r="19" s="9" customFormat="1" ht="22.5" spans="1:8">
      <c r="A19" s="14" t="s">
        <v>190</v>
      </c>
      <c r="B19" s="15" t="s">
        <v>191</v>
      </c>
      <c r="C19" s="18">
        <v>50201</v>
      </c>
      <c r="D19" s="16" t="s">
        <v>120</v>
      </c>
      <c r="E19" s="14" t="s">
        <v>131</v>
      </c>
      <c r="F19" s="14" t="s">
        <v>132</v>
      </c>
      <c r="G19" s="14" t="s">
        <v>203</v>
      </c>
      <c r="H19" s="17">
        <v>722000</v>
      </c>
    </row>
    <row r="20" s="9" customFormat="1" ht="22.5" spans="1:8">
      <c r="A20" s="14" t="s">
        <v>190</v>
      </c>
      <c r="B20" s="15" t="s">
        <v>191</v>
      </c>
      <c r="C20" s="18">
        <v>50201</v>
      </c>
      <c r="D20" s="16" t="s">
        <v>120</v>
      </c>
      <c r="E20" s="14" t="s">
        <v>133</v>
      </c>
      <c r="F20" s="14" t="s">
        <v>134</v>
      </c>
      <c r="G20" s="14" t="s">
        <v>204</v>
      </c>
      <c r="H20" s="17">
        <v>940633.55</v>
      </c>
    </row>
    <row r="21" s="9" customFormat="1" ht="22.5" spans="1:8">
      <c r="A21" s="14" t="s">
        <v>190</v>
      </c>
      <c r="B21" s="15" t="s">
        <v>191</v>
      </c>
      <c r="C21" s="18">
        <v>50201</v>
      </c>
      <c r="D21" s="16" t="s">
        <v>120</v>
      </c>
      <c r="E21" s="14" t="s">
        <v>135</v>
      </c>
      <c r="F21" s="14" t="s">
        <v>136</v>
      </c>
      <c r="G21" s="14" t="s">
        <v>205</v>
      </c>
      <c r="H21" s="17">
        <v>547960</v>
      </c>
    </row>
    <row r="22" s="9" customFormat="1" ht="22.5" spans="1:8">
      <c r="A22" s="14" t="s">
        <v>190</v>
      </c>
      <c r="B22" s="15" t="s">
        <v>191</v>
      </c>
      <c r="C22" s="18">
        <v>50209</v>
      </c>
      <c r="D22" s="16" t="s">
        <v>137</v>
      </c>
      <c r="E22" s="14" t="s">
        <v>138</v>
      </c>
      <c r="F22" s="14" t="s">
        <v>137</v>
      </c>
      <c r="G22" s="14" t="s">
        <v>206</v>
      </c>
      <c r="H22" s="17">
        <v>740184</v>
      </c>
    </row>
    <row r="23" s="9" customFormat="1" ht="22.5" spans="1:8">
      <c r="A23" s="14" t="s">
        <v>190</v>
      </c>
      <c r="B23" s="15" t="s">
        <v>191</v>
      </c>
      <c r="C23" s="18">
        <v>50202</v>
      </c>
      <c r="D23" s="16" t="s">
        <v>139</v>
      </c>
      <c r="E23" s="14" t="s">
        <v>140</v>
      </c>
      <c r="F23" s="14" t="s">
        <v>139</v>
      </c>
      <c r="G23" s="14" t="s">
        <v>207</v>
      </c>
      <c r="H23" s="17">
        <v>216300</v>
      </c>
    </row>
    <row r="24" s="9" customFormat="1" ht="22.5" spans="1:8">
      <c r="A24" s="14" t="s">
        <v>190</v>
      </c>
      <c r="B24" s="15" t="s">
        <v>191</v>
      </c>
      <c r="C24" s="18">
        <v>50206</v>
      </c>
      <c r="D24" s="16" t="s">
        <v>141</v>
      </c>
      <c r="E24" s="14" t="s">
        <v>142</v>
      </c>
      <c r="F24" s="14" t="s">
        <v>141</v>
      </c>
      <c r="G24" s="14" t="s">
        <v>208</v>
      </c>
      <c r="H24" s="17">
        <v>205011.99</v>
      </c>
    </row>
    <row r="25" s="9" customFormat="1" ht="22.5" spans="1:8">
      <c r="A25" s="14" t="s">
        <v>190</v>
      </c>
      <c r="B25" s="15" t="s">
        <v>191</v>
      </c>
      <c r="C25" s="18">
        <v>50201</v>
      </c>
      <c r="D25" s="16" t="s">
        <v>120</v>
      </c>
      <c r="E25" s="14" t="s">
        <v>143</v>
      </c>
      <c r="F25" s="14" t="s">
        <v>144</v>
      </c>
      <c r="G25" s="14" t="s">
        <v>209</v>
      </c>
      <c r="H25" s="17">
        <v>2033734.8</v>
      </c>
    </row>
    <row r="26" s="9" customFormat="1" ht="22.5" spans="1:8">
      <c r="A26" s="14" t="s">
        <v>190</v>
      </c>
      <c r="B26" s="15" t="s">
        <v>191</v>
      </c>
      <c r="C26" s="18">
        <v>50201</v>
      </c>
      <c r="D26" s="16" t="s">
        <v>120</v>
      </c>
      <c r="E26" s="14" t="s">
        <v>145</v>
      </c>
      <c r="F26" s="14" t="s">
        <v>146</v>
      </c>
      <c r="G26" s="14" t="s">
        <v>210</v>
      </c>
      <c r="H26" s="17">
        <v>2439864</v>
      </c>
    </row>
    <row r="27" s="9" customFormat="1" ht="33.75" spans="1:8">
      <c r="A27" s="14" t="s">
        <v>190</v>
      </c>
      <c r="B27" s="15" t="s">
        <v>191</v>
      </c>
      <c r="C27" s="18">
        <v>50208</v>
      </c>
      <c r="D27" s="16" t="s">
        <v>147</v>
      </c>
      <c r="E27" s="14" t="s">
        <v>148</v>
      </c>
      <c r="F27" s="14" t="s">
        <v>147</v>
      </c>
      <c r="G27" s="14" t="s">
        <v>211</v>
      </c>
      <c r="H27" s="17">
        <v>2636000</v>
      </c>
    </row>
    <row r="28" s="9" customFormat="1" ht="33.75" spans="1:8">
      <c r="A28" s="14" t="s">
        <v>190</v>
      </c>
      <c r="B28" s="15" t="s">
        <v>191</v>
      </c>
      <c r="C28" s="18">
        <v>50299</v>
      </c>
      <c r="D28" s="16" t="s">
        <v>149</v>
      </c>
      <c r="E28" s="14" t="s">
        <v>150</v>
      </c>
      <c r="F28" s="14" t="s">
        <v>149</v>
      </c>
      <c r="G28" s="14" t="s">
        <v>212</v>
      </c>
      <c r="H28" s="17">
        <v>5539541.1</v>
      </c>
    </row>
    <row r="29" s="9" customFormat="1" ht="22.5" spans="1:8">
      <c r="A29" s="14" t="s">
        <v>43</v>
      </c>
      <c r="B29" s="15" t="s">
        <v>213</v>
      </c>
      <c r="C29" s="18">
        <v>50204</v>
      </c>
      <c r="D29" s="16" t="s">
        <v>214</v>
      </c>
      <c r="E29" s="14" t="s">
        <v>215</v>
      </c>
      <c r="F29" s="14" t="s">
        <v>216</v>
      </c>
      <c r="G29" s="14" t="s">
        <v>217</v>
      </c>
      <c r="H29" s="17">
        <v>296200</v>
      </c>
    </row>
    <row r="30" s="9" customFormat="1" ht="22.5" spans="1:8">
      <c r="A30" s="14" t="s">
        <v>43</v>
      </c>
      <c r="B30" s="15" t="s">
        <v>213</v>
      </c>
      <c r="C30" s="18">
        <v>50205</v>
      </c>
      <c r="D30" s="16" t="s">
        <v>218</v>
      </c>
      <c r="E30" s="14" t="s">
        <v>219</v>
      </c>
      <c r="F30" s="14" t="s">
        <v>218</v>
      </c>
      <c r="G30" s="14" t="s">
        <v>217</v>
      </c>
      <c r="H30" s="17">
        <v>366000</v>
      </c>
    </row>
    <row r="31" s="9" customFormat="1" ht="22.5" spans="1:8">
      <c r="A31" s="14" t="s">
        <v>43</v>
      </c>
      <c r="B31" s="15" t="s">
        <v>213</v>
      </c>
      <c r="C31" s="18">
        <v>50205</v>
      </c>
      <c r="D31" s="16" t="s">
        <v>218</v>
      </c>
      <c r="E31" s="14" t="s">
        <v>219</v>
      </c>
      <c r="F31" s="14" t="s">
        <v>218</v>
      </c>
      <c r="G31" s="14" t="s">
        <v>220</v>
      </c>
      <c r="H31" s="17">
        <v>990000</v>
      </c>
    </row>
    <row r="32" s="9" customFormat="1" ht="22.5" spans="1:8">
      <c r="A32" s="14" t="s">
        <v>43</v>
      </c>
      <c r="B32" s="15" t="s">
        <v>213</v>
      </c>
      <c r="C32" s="18">
        <v>50205</v>
      </c>
      <c r="D32" s="16" t="s">
        <v>218</v>
      </c>
      <c r="E32" s="14" t="s">
        <v>221</v>
      </c>
      <c r="F32" s="14" t="s">
        <v>222</v>
      </c>
      <c r="G32" s="14" t="s">
        <v>223</v>
      </c>
      <c r="H32" s="17">
        <v>10000</v>
      </c>
    </row>
    <row r="33" s="9" customFormat="1" ht="22.5" spans="1:8">
      <c r="A33" s="14" t="s">
        <v>43</v>
      </c>
      <c r="B33" s="15" t="s">
        <v>213</v>
      </c>
      <c r="C33" s="18">
        <v>50201</v>
      </c>
      <c r="D33" s="16" t="s">
        <v>120</v>
      </c>
      <c r="E33" s="14" t="s">
        <v>131</v>
      </c>
      <c r="F33" s="14" t="s">
        <v>132</v>
      </c>
      <c r="G33" s="14" t="s">
        <v>223</v>
      </c>
      <c r="H33" s="17">
        <v>10000</v>
      </c>
    </row>
    <row r="34" s="9" customFormat="1" ht="22.5" spans="1:8">
      <c r="A34" s="14" t="s">
        <v>43</v>
      </c>
      <c r="B34" s="15" t="s">
        <v>213</v>
      </c>
      <c r="C34" s="18">
        <v>50209</v>
      </c>
      <c r="D34" s="16" t="s">
        <v>137</v>
      </c>
      <c r="E34" s="14" t="s">
        <v>138</v>
      </c>
      <c r="F34" s="14" t="s">
        <v>137</v>
      </c>
      <c r="G34" s="14" t="s">
        <v>223</v>
      </c>
      <c r="H34" s="17">
        <v>28000</v>
      </c>
    </row>
    <row r="35" s="9" customFormat="1" ht="22.5" spans="1:8">
      <c r="A35" s="14" t="s">
        <v>43</v>
      </c>
      <c r="B35" s="15" t="s">
        <v>213</v>
      </c>
      <c r="C35" s="18">
        <v>50201</v>
      </c>
      <c r="D35" s="16" t="s">
        <v>120</v>
      </c>
      <c r="E35" s="14" t="s">
        <v>224</v>
      </c>
      <c r="F35" s="14" t="s">
        <v>225</v>
      </c>
      <c r="G35" s="14" t="s">
        <v>223</v>
      </c>
      <c r="H35" s="17">
        <v>499200</v>
      </c>
    </row>
    <row r="36" s="9" customFormat="1" ht="22.5" spans="1:8">
      <c r="A36" s="14" t="s">
        <v>43</v>
      </c>
      <c r="B36" s="15" t="s">
        <v>213</v>
      </c>
      <c r="C36" s="18">
        <v>50204</v>
      </c>
      <c r="D36" s="16" t="s">
        <v>214</v>
      </c>
      <c r="E36" s="14" t="s">
        <v>215</v>
      </c>
      <c r="F36" s="14" t="s">
        <v>216</v>
      </c>
      <c r="G36" s="14" t="s">
        <v>223</v>
      </c>
      <c r="H36" s="17">
        <v>11530</v>
      </c>
    </row>
    <row r="37" s="9" customFormat="1" ht="22.5" spans="1:8">
      <c r="A37" s="14" t="s">
        <v>43</v>
      </c>
      <c r="B37" s="15" t="s">
        <v>213</v>
      </c>
      <c r="C37" s="18">
        <v>50299</v>
      </c>
      <c r="D37" s="16" t="s">
        <v>149</v>
      </c>
      <c r="E37" s="14" t="s">
        <v>150</v>
      </c>
      <c r="F37" s="14" t="s">
        <v>149</v>
      </c>
      <c r="G37" s="14" t="s">
        <v>223</v>
      </c>
      <c r="H37" s="17">
        <v>430000</v>
      </c>
    </row>
    <row r="38" s="9" customFormat="1" ht="22.5" spans="1:8">
      <c r="A38" s="14" t="s">
        <v>43</v>
      </c>
      <c r="B38" s="15" t="s">
        <v>213</v>
      </c>
      <c r="C38" s="18">
        <v>50299</v>
      </c>
      <c r="D38" s="16" t="s">
        <v>149</v>
      </c>
      <c r="E38" s="14" t="s">
        <v>150</v>
      </c>
      <c r="F38" s="14" t="s">
        <v>149</v>
      </c>
      <c r="G38" s="14" t="s">
        <v>226</v>
      </c>
      <c r="H38" s="17">
        <v>20000</v>
      </c>
    </row>
    <row r="39" s="9" customFormat="1" ht="22.5" spans="1:8">
      <c r="A39" s="14" t="s">
        <v>43</v>
      </c>
      <c r="B39" s="15" t="s">
        <v>213</v>
      </c>
      <c r="C39" s="18">
        <v>50204</v>
      </c>
      <c r="D39" s="16" t="s">
        <v>214</v>
      </c>
      <c r="E39" s="14" t="s">
        <v>215</v>
      </c>
      <c r="F39" s="14" t="s">
        <v>216</v>
      </c>
      <c r="G39" s="14" t="s">
        <v>227</v>
      </c>
      <c r="H39" s="17">
        <v>617850</v>
      </c>
    </row>
    <row r="40" s="9" customFormat="1" ht="22.5" spans="1:8">
      <c r="A40" s="14" t="s">
        <v>43</v>
      </c>
      <c r="B40" s="15" t="s">
        <v>213</v>
      </c>
      <c r="C40" s="18">
        <v>50205</v>
      </c>
      <c r="D40" s="16" t="s">
        <v>218</v>
      </c>
      <c r="E40" s="14" t="s">
        <v>219</v>
      </c>
      <c r="F40" s="14" t="s">
        <v>218</v>
      </c>
      <c r="G40" s="14" t="s">
        <v>228</v>
      </c>
      <c r="H40" s="17">
        <v>857118</v>
      </c>
    </row>
    <row r="41" s="9" customFormat="1" ht="22.5" spans="1:8">
      <c r="A41" s="14" t="s">
        <v>43</v>
      </c>
      <c r="B41" s="15" t="s">
        <v>213</v>
      </c>
      <c r="C41" s="18">
        <v>50205</v>
      </c>
      <c r="D41" s="16" t="s">
        <v>218</v>
      </c>
      <c r="E41" s="14" t="s">
        <v>219</v>
      </c>
      <c r="F41" s="14" t="s">
        <v>218</v>
      </c>
      <c r="G41" s="14" t="s">
        <v>229</v>
      </c>
      <c r="H41" s="17">
        <v>620000</v>
      </c>
    </row>
    <row r="42" s="9" customFormat="1" ht="22.5" spans="1:8">
      <c r="A42" s="14" t="s">
        <v>43</v>
      </c>
      <c r="B42" s="15" t="s">
        <v>213</v>
      </c>
      <c r="C42" s="18">
        <v>50299</v>
      </c>
      <c r="D42" s="16" t="s">
        <v>149</v>
      </c>
      <c r="E42" s="14" t="s">
        <v>150</v>
      </c>
      <c r="F42" s="14" t="s">
        <v>149</v>
      </c>
      <c r="G42" s="14" t="s">
        <v>230</v>
      </c>
      <c r="H42" s="17">
        <v>200000</v>
      </c>
    </row>
    <row r="43" s="9" customFormat="1" ht="22.5" spans="1:8">
      <c r="A43" s="14" t="s">
        <v>43</v>
      </c>
      <c r="B43" s="15" t="s">
        <v>213</v>
      </c>
      <c r="C43" s="18">
        <v>50205</v>
      </c>
      <c r="D43" s="16" t="s">
        <v>218</v>
      </c>
      <c r="E43" s="14" t="s">
        <v>219</v>
      </c>
      <c r="F43" s="14" t="s">
        <v>218</v>
      </c>
      <c r="G43" s="14" t="s">
        <v>231</v>
      </c>
      <c r="H43" s="17">
        <v>2505701.2</v>
      </c>
    </row>
    <row r="44" s="9" customFormat="1" ht="22.5" spans="1:8">
      <c r="A44" s="14" t="s">
        <v>43</v>
      </c>
      <c r="B44" s="15" t="s">
        <v>213</v>
      </c>
      <c r="C44" s="18">
        <v>50205</v>
      </c>
      <c r="D44" s="16" t="s">
        <v>218</v>
      </c>
      <c r="E44" s="14" t="s">
        <v>219</v>
      </c>
      <c r="F44" s="14" t="s">
        <v>218</v>
      </c>
      <c r="G44" s="14" t="s">
        <v>232</v>
      </c>
      <c r="H44" s="17">
        <v>1218630</v>
      </c>
    </row>
    <row r="45" s="9" customFormat="1" ht="22.5" spans="1:8">
      <c r="A45" s="14" t="s">
        <v>43</v>
      </c>
      <c r="B45" s="15" t="s">
        <v>213</v>
      </c>
      <c r="C45" s="18">
        <v>50204</v>
      </c>
      <c r="D45" s="16" t="s">
        <v>214</v>
      </c>
      <c r="E45" s="14" t="s">
        <v>233</v>
      </c>
      <c r="F45" s="14" t="s">
        <v>234</v>
      </c>
      <c r="G45" s="14" t="s">
        <v>235</v>
      </c>
      <c r="H45" s="17">
        <v>3385000</v>
      </c>
    </row>
    <row r="46" s="9" customFormat="1" ht="22.5" spans="1:8">
      <c r="A46" s="14" t="s">
        <v>43</v>
      </c>
      <c r="B46" s="15" t="s">
        <v>213</v>
      </c>
      <c r="C46" s="18">
        <v>50205</v>
      </c>
      <c r="D46" s="16" t="s">
        <v>218</v>
      </c>
      <c r="E46" s="14" t="s">
        <v>219</v>
      </c>
      <c r="F46" s="14" t="s">
        <v>218</v>
      </c>
      <c r="G46" s="14" t="s">
        <v>235</v>
      </c>
      <c r="H46" s="17">
        <v>451820</v>
      </c>
    </row>
    <row r="47" s="9" customFormat="1" ht="22.5" spans="1:8">
      <c r="A47" s="14" t="s">
        <v>43</v>
      </c>
      <c r="B47" s="15" t="s">
        <v>213</v>
      </c>
      <c r="C47" s="18">
        <v>50201</v>
      </c>
      <c r="D47" s="16" t="s">
        <v>120</v>
      </c>
      <c r="E47" s="14" t="s">
        <v>236</v>
      </c>
      <c r="F47" s="14" t="s">
        <v>237</v>
      </c>
      <c r="G47" s="14" t="s">
        <v>238</v>
      </c>
      <c r="H47" s="17">
        <v>724695</v>
      </c>
    </row>
    <row r="48" s="9" customFormat="1" ht="22.5" spans="1:8">
      <c r="A48" s="14" t="s">
        <v>43</v>
      </c>
      <c r="B48" s="15" t="s">
        <v>213</v>
      </c>
      <c r="C48" s="18">
        <v>50299</v>
      </c>
      <c r="D48" s="16" t="s">
        <v>149</v>
      </c>
      <c r="E48" s="14" t="s">
        <v>150</v>
      </c>
      <c r="F48" s="14" t="s">
        <v>149</v>
      </c>
      <c r="G48" s="14" t="s">
        <v>239</v>
      </c>
      <c r="H48" s="17">
        <v>605000</v>
      </c>
    </row>
    <row r="49" s="9" customFormat="1" ht="22.5" spans="1:8">
      <c r="A49" s="14" t="s">
        <v>43</v>
      </c>
      <c r="B49" s="15" t="s">
        <v>213</v>
      </c>
      <c r="C49" s="18">
        <v>50306</v>
      </c>
      <c r="D49" s="16" t="s">
        <v>240</v>
      </c>
      <c r="E49" s="14" t="s">
        <v>241</v>
      </c>
      <c r="F49" s="14" t="s">
        <v>242</v>
      </c>
      <c r="G49" s="14" t="s">
        <v>243</v>
      </c>
      <c r="H49" s="17">
        <v>540000</v>
      </c>
    </row>
    <row r="50" s="9" customFormat="1" ht="22.5" spans="1:8">
      <c r="A50" s="14" t="s">
        <v>43</v>
      </c>
      <c r="B50" s="15" t="s">
        <v>213</v>
      </c>
      <c r="C50" s="18">
        <v>50205</v>
      </c>
      <c r="D50" s="16" t="s">
        <v>218</v>
      </c>
      <c r="E50" s="14" t="s">
        <v>219</v>
      </c>
      <c r="F50" s="14" t="s">
        <v>218</v>
      </c>
      <c r="G50" s="14" t="s">
        <v>244</v>
      </c>
      <c r="H50" s="17">
        <v>450000</v>
      </c>
    </row>
    <row r="51" s="9" customFormat="1" ht="22.5" spans="1:8">
      <c r="A51" s="14" t="s">
        <v>43</v>
      </c>
      <c r="B51" s="15" t="s">
        <v>213</v>
      </c>
      <c r="C51" s="18">
        <v>50209</v>
      </c>
      <c r="D51" s="16" t="s">
        <v>137</v>
      </c>
      <c r="E51" s="14" t="s">
        <v>138</v>
      </c>
      <c r="F51" s="14" t="s">
        <v>137</v>
      </c>
      <c r="G51" s="14" t="s">
        <v>245</v>
      </c>
      <c r="H51" s="17">
        <v>551440</v>
      </c>
    </row>
    <row r="52" s="9" customFormat="1" ht="22.5" spans="1:8">
      <c r="A52" s="14" t="s">
        <v>43</v>
      </c>
      <c r="B52" s="15" t="s">
        <v>213</v>
      </c>
      <c r="C52" s="18">
        <v>50205</v>
      </c>
      <c r="D52" s="16" t="s">
        <v>218</v>
      </c>
      <c r="E52" s="14" t="s">
        <v>246</v>
      </c>
      <c r="F52" s="14" t="s">
        <v>247</v>
      </c>
      <c r="G52" s="14" t="s">
        <v>248</v>
      </c>
      <c r="H52" s="17">
        <v>2496000</v>
      </c>
    </row>
    <row r="53" s="9" customFormat="1" ht="22.5" spans="1:8">
      <c r="A53" s="14" t="s">
        <v>43</v>
      </c>
      <c r="B53" s="15" t="s">
        <v>213</v>
      </c>
      <c r="C53" s="18">
        <v>50205</v>
      </c>
      <c r="D53" s="16" t="s">
        <v>218</v>
      </c>
      <c r="E53" s="14" t="s">
        <v>219</v>
      </c>
      <c r="F53" s="14" t="s">
        <v>218</v>
      </c>
      <c r="G53" s="14" t="s">
        <v>249</v>
      </c>
      <c r="H53" s="17">
        <v>203100</v>
      </c>
    </row>
    <row r="54" s="9" customFormat="1" ht="22.5" spans="1:8">
      <c r="A54" s="14" t="s">
        <v>43</v>
      </c>
      <c r="B54" s="15" t="s">
        <v>213</v>
      </c>
      <c r="C54" s="18">
        <v>50205</v>
      </c>
      <c r="D54" s="16" t="s">
        <v>218</v>
      </c>
      <c r="E54" s="14" t="s">
        <v>219</v>
      </c>
      <c r="F54" s="14" t="s">
        <v>218</v>
      </c>
      <c r="G54" s="14" t="s">
        <v>250</v>
      </c>
      <c r="H54" s="17">
        <v>358000</v>
      </c>
    </row>
    <row r="55" s="9" customFormat="1" ht="22.5" spans="1:8">
      <c r="A55" s="14" t="s">
        <v>43</v>
      </c>
      <c r="B55" s="15" t="s">
        <v>213</v>
      </c>
      <c r="C55" s="18">
        <v>50299</v>
      </c>
      <c r="D55" s="16" t="s">
        <v>149</v>
      </c>
      <c r="E55" s="14" t="s">
        <v>150</v>
      </c>
      <c r="F55" s="14" t="s">
        <v>149</v>
      </c>
      <c r="G55" s="14" t="s">
        <v>251</v>
      </c>
      <c r="H55" s="17">
        <v>5616000</v>
      </c>
    </row>
    <row r="56" s="9" customFormat="1" ht="22.5" spans="1:8">
      <c r="A56" s="14" t="s">
        <v>43</v>
      </c>
      <c r="B56" s="15" t="s">
        <v>213</v>
      </c>
      <c r="C56" s="18">
        <v>50201</v>
      </c>
      <c r="D56" s="16" t="s">
        <v>120</v>
      </c>
      <c r="E56" s="14" t="s">
        <v>224</v>
      </c>
      <c r="F56" s="14" t="s">
        <v>225</v>
      </c>
      <c r="G56" s="14" t="s">
        <v>252</v>
      </c>
      <c r="H56" s="17">
        <v>6462593.38</v>
      </c>
    </row>
    <row r="57" s="9" customFormat="1" ht="22.5" spans="1:8">
      <c r="A57" s="14" t="s">
        <v>43</v>
      </c>
      <c r="B57" s="15" t="s">
        <v>213</v>
      </c>
      <c r="C57" s="18">
        <v>50306</v>
      </c>
      <c r="D57" s="16" t="s">
        <v>240</v>
      </c>
      <c r="E57" s="14" t="s">
        <v>253</v>
      </c>
      <c r="F57" s="14" t="s">
        <v>254</v>
      </c>
      <c r="G57" s="14" t="s">
        <v>255</v>
      </c>
      <c r="H57" s="17">
        <v>314474</v>
      </c>
    </row>
    <row r="58" s="9" customFormat="1" ht="22.5" spans="1:8">
      <c r="A58" s="14" t="s">
        <v>43</v>
      </c>
      <c r="B58" s="15" t="s">
        <v>213</v>
      </c>
      <c r="C58" s="18">
        <v>50201</v>
      </c>
      <c r="D58" s="16" t="s">
        <v>120</v>
      </c>
      <c r="E58" s="14" t="s">
        <v>236</v>
      </c>
      <c r="F58" s="14" t="s">
        <v>237</v>
      </c>
      <c r="G58" s="14" t="s">
        <v>256</v>
      </c>
      <c r="H58" s="17">
        <v>495700</v>
      </c>
    </row>
    <row r="59" s="9" customFormat="1" ht="22.5" spans="1:8">
      <c r="A59" s="14" t="s">
        <v>43</v>
      </c>
      <c r="B59" s="15" t="s">
        <v>213</v>
      </c>
      <c r="C59" s="18">
        <v>50201</v>
      </c>
      <c r="D59" s="16" t="s">
        <v>120</v>
      </c>
      <c r="E59" s="14" t="s">
        <v>257</v>
      </c>
      <c r="F59" s="14" t="s">
        <v>258</v>
      </c>
      <c r="G59" s="14" t="s">
        <v>259</v>
      </c>
      <c r="H59" s="17">
        <v>210000</v>
      </c>
    </row>
    <row r="60" s="9" customFormat="1" ht="22.5" spans="1:8">
      <c r="A60" s="14" t="s">
        <v>43</v>
      </c>
      <c r="B60" s="15" t="s">
        <v>213</v>
      </c>
      <c r="C60" s="18">
        <v>50205</v>
      </c>
      <c r="D60" s="16" t="s">
        <v>218</v>
      </c>
      <c r="E60" s="14" t="s">
        <v>246</v>
      </c>
      <c r="F60" s="14" t="s">
        <v>247</v>
      </c>
      <c r="G60" s="14" t="s">
        <v>260</v>
      </c>
      <c r="H60" s="17">
        <v>1800000</v>
      </c>
    </row>
    <row r="61" s="9" customFormat="1" ht="22.5" spans="1:8">
      <c r="A61" s="14" t="s">
        <v>43</v>
      </c>
      <c r="B61" s="15" t="s">
        <v>213</v>
      </c>
      <c r="C61" s="18">
        <v>50306</v>
      </c>
      <c r="D61" s="16" t="s">
        <v>240</v>
      </c>
      <c r="E61" s="14" t="s">
        <v>253</v>
      </c>
      <c r="F61" s="14" t="s">
        <v>254</v>
      </c>
      <c r="G61" s="14" t="s">
        <v>260</v>
      </c>
      <c r="H61" s="17">
        <v>210000</v>
      </c>
    </row>
    <row r="62" s="9" customFormat="1" ht="22.5" spans="1:8">
      <c r="A62" s="14" t="s">
        <v>43</v>
      </c>
      <c r="B62" s="15" t="s">
        <v>213</v>
      </c>
      <c r="C62" s="18">
        <v>50306</v>
      </c>
      <c r="D62" s="16" t="s">
        <v>240</v>
      </c>
      <c r="E62" s="14" t="s">
        <v>241</v>
      </c>
      <c r="F62" s="14" t="s">
        <v>242</v>
      </c>
      <c r="G62" s="14" t="s">
        <v>260</v>
      </c>
      <c r="H62" s="17">
        <v>100000</v>
      </c>
    </row>
    <row r="63" s="9" customFormat="1" ht="22.5" spans="1:8">
      <c r="A63" s="14" t="s">
        <v>43</v>
      </c>
      <c r="B63" s="15" t="s">
        <v>213</v>
      </c>
      <c r="C63" s="18">
        <v>50205</v>
      </c>
      <c r="D63" s="16" t="s">
        <v>218</v>
      </c>
      <c r="E63" s="14" t="s">
        <v>219</v>
      </c>
      <c r="F63" s="14" t="s">
        <v>218</v>
      </c>
      <c r="G63" s="14" t="s">
        <v>261</v>
      </c>
      <c r="H63" s="17">
        <v>1070520</v>
      </c>
    </row>
    <row r="64" s="9" customFormat="1" ht="22.5" spans="1:8">
      <c r="A64" s="14" t="s">
        <v>43</v>
      </c>
      <c r="B64" s="15" t="s">
        <v>213</v>
      </c>
      <c r="C64" s="18">
        <v>50204</v>
      </c>
      <c r="D64" s="16" t="s">
        <v>214</v>
      </c>
      <c r="E64" s="14" t="s">
        <v>215</v>
      </c>
      <c r="F64" s="14" t="s">
        <v>216</v>
      </c>
      <c r="G64" s="14" t="s">
        <v>262</v>
      </c>
      <c r="H64" s="17">
        <v>6500</v>
      </c>
    </row>
    <row r="65" s="9" customFormat="1" ht="22.5" spans="1:8">
      <c r="A65" s="14" t="s">
        <v>43</v>
      </c>
      <c r="B65" s="15" t="s">
        <v>213</v>
      </c>
      <c r="C65" s="18">
        <v>50205</v>
      </c>
      <c r="D65" s="16" t="s">
        <v>218</v>
      </c>
      <c r="E65" s="14" t="s">
        <v>219</v>
      </c>
      <c r="F65" s="14" t="s">
        <v>218</v>
      </c>
      <c r="G65" s="14" t="s">
        <v>262</v>
      </c>
      <c r="H65" s="17">
        <v>722000</v>
      </c>
    </row>
    <row r="66" s="9" customFormat="1" ht="22.5" spans="1:8">
      <c r="A66" s="14" t="s">
        <v>43</v>
      </c>
      <c r="B66" s="15" t="s">
        <v>213</v>
      </c>
      <c r="C66" s="18">
        <v>50201</v>
      </c>
      <c r="D66" s="16" t="s">
        <v>120</v>
      </c>
      <c r="E66" s="14" t="s">
        <v>257</v>
      </c>
      <c r="F66" s="14" t="s">
        <v>258</v>
      </c>
      <c r="G66" s="14" t="s">
        <v>263</v>
      </c>
      <c r="H66" s="17">
        <v>3575904</v>
      </c>
    </row>
    <row r="67" s="9" customFormat="1" ht="22.5" spans="1:8">
      <c r="A67" s="14" t="s">
        <v>43</v>
      </c>
      <c r="B67" s="15" t="s">
        <v>213</v>
      </c>
      <c r="C67" s="18">
        <v>50205</v>
      </c>
      <c r="D67" s="16" t="s">
        <v>218</v>
      </c>
      <c r="E67" s="14" t="s">
        <v>219</v>
      </c>
      <c r="F67" s="14" t="s">
        <v>218</v>
      </c>
      <c r="G67" s="14" t="s">
        <v>264</v>
      </c>
      <c r="H67" s="17">
        <v>200000</v>
      </c>
    </row>
    <row r="68" s="9" customFormat="1" ht="22.5" spans="1:8">
      <c r="A68" s="14" t="s">
        <v>43</v>
      </c>
      <c r="B68" s="15" t="s">
        <v>213</v>
      </c>
      <c r="C68" s="18">
        <v>50205</v>
      </c>
      <c r="D68" s="16" t="s">
        <v>218</v>
      </c>
      <c r="E68" s="14" t="s">
        <v>219</v>
      </c>
      <c r="F68" s="14" t="s">
        <v>218</v>
      </c>
      <c r="G68" s="14" t="s">
        <v>265</v>
      </c>
      <c r="H68" s="17">
        <v>99180</v>
      </c>
    </row>
    <row r="69" s="9" customFormat="1" ht="22.5" spans="1:8">
      <c r="A69" s="14" t="s">
        <v>43</v>
      </c>
      <c r="B69" s="15" t="s">
        <v>213</v>
      </c>
      <c r="C69" s="18">
        <v>50205</v>
      </c>
      <c r="D69" s="16" t="s">
        <v>218</v>
      </c>
      <c r="E69" s="14" t="s">
        <v>219</v>
      </c>
      <c r="F69" s="14" t="s">
        <v>218</v>
      </c>
      <c r="G69" s="14" t="s">
        <v>266</v>
      </c>
      <c r="H69" s="17">
        <v>262255</v>
      </c>
    </row>
    <row r="70" s="9" customFormat="1" ht="22.5" spans="1:8">
      <c r="A70" s="14" t="s">
        <v>43</v>
      </c>
      <c r="B70" s="15" t="s">
        <v>213</v>
      </c>
      <c r="C70" s="18">
        <v>50201</v>
      </c>
      <c r="D70" s="16" t="s">
        <v>120</v>
      </c>
      <c r="E70" s="14" t="s">
        <v>224</v>
      </c>
      <c r="F70" s="14" t="s">
        <v>225</v>
      </c>
      <c r="G70" s="14" t="s">
        <v>267</v>
      </c>
      <c r="H70" s="17">
        <v>657005</v>
      </c>
    </row>
    <row r="71" s="9" customFormat="1" ht="22.5" spans="1:8">
      <c r="A71" s="14" t="s">
        <v>43</v>
      </c>
      <c r="B71" s="15" t="s">
        <v>213</v>
      </c>
      <c r="C71" s="18">
        <v>50205</v>
      </c>
      <c r="D71" s="16" t="s">
        <v>218</v>
      </c>
      <c r="E71" s="14" t="s">
        <v>219</v>
      </c>
      <c r="F71" s="14" t="s">
        <v>218</v>
      </c>
      <c r="G71" s="14" t="s">
        <v>267</v>
      </c>
      <c r="H71" s="17">
        <v>282160</v>
      </c>
    </row>
    <row r="72" s="9" customFormat="1" ht="22.5" spans="1:8">
      <c r="A72" s="14" t="s">
        <v>43</v>
      </c>
      <c r="B72" s="15" t="s">
        <v>213</v>
      </c>
      <c r="C72" s="18">
        <v>50299</v>
      </c>
      <c r="D72" s="16" t="s">
        <v>149</v>
      </c>
      <c r="E72" s="14" t="s">
        <v>150</v>
      </c>
      <c r="F72" s="14" t="s">
        <v>149</v>
      </c>
      <c r="G72" s="14" t="s">
        <v>267</v>
      </c>
      <c r="H72" s="17">
        <v>60000</v>
      </c>
    </row>
    <row r="73" s="9" customFormat="1" ht="22.5" spans="1:8">
      <c r="A73" s="14" t="s">
        <v>43</v>
      </c>
      <c r="B73" s="15" t="s">
        <v>213</v>
      </c>
      <c r="C73" s="18">
        <v>50205</v>
      </c>
      <c r="D73" s="16" t="s">
        <v>218</v>
      </c>
      <c r="E73" s="14" t="s">
        <v>219</v>
      </c>
      <c r="F73" s="14" t="s">
        <v>218</v>
      </c>
      <c r="G73" s="14" t="s">
        <v>268</v>
      </c>
      <c r="H73" s="17">
        <v>450000</v>
      </c>
    </row>
    <row r="74" s="9" customFormat="1" ht="22.5" spans="1:8">
      <c r="A74" s="14" t="s">
        <v>43</v>
      </c>
      <c r="B74" s="15" t="s">
        <v>213</v>
      </c>
      <c r="C74" s="18">
        <v>50205</v>
      </c>
      <c r="D74" s="16" t="s">
        <v>218</v>
      </c>
      <c r="E74" s="14" t="s">
        <v>219</v>
      </c>
      <c r="F74" s="14" t="s">
        <v>218</v>
      </c>
      <c r="G74" s="14" t="s">
        <v>269</v>
      </c>
      <c r="H74" s="17">
        <v>131049.4</v>
      </c>
    </row>
    <row r="75" s="9" customFormat="1" ht="22.5" spans="1:8">
      <c r="A75" s="14" t="s">
        <v>43</v>
      </c>
      <c r="B75" s="15" t="s">
        <v>213</v>
      </c>
      <c r="C75" s="18">
        <v>50299</v>
      </c>
      <c r="D75" s="16" t="s">
        <v>149</v>
      </c>
      <c r="E75" s="14" t="s">
        <v>150</v>
      </c>
      <c r="F75" s="14" t="s">
        <v>149</v>
      </c>
      <c r="G75" s="14" t="s">
        <v>270</v>
      </c>
      <c r="H75" s="17">
        <v>2903346.61</v>
      </c>
    </row>
    <row r="76" s="9" customFormat="1" spans="1:8">
      <c r="A76" s="14" t="s">
        <v>186</v>
      </c>
      <c r="B76" s="15" t="s">
        <v>47</v>
      </c>
      <c r="C76" s="16" t="s">
        <v>186</v>
      </c>
      <c r="D76" s="16" t="s">
        <v>186</v>
      </c>
      <c r="E76" s="14" t="s">
        <v>186</v>
      </c>
      <c r="F76" s="14" t="s">
        <v>186</v>
      </c>
      <c r="G76" s="14" t="s">
        <v>186</v>
      </c>
      <c r="H76" s="17">
        <v>735420</v>
      </c>
    </row>
    <row r="77" s="9" customFormat="1" ht="22.5" spans="1:8">
      <c r="A77" s="14" t="s">
        <v>48</v>
      </c>
      <c r="B77" s="15" t="s">
        <v>49</v>
      </c>
      <c r="C77" s="18">
        <v>50203</v>
      </c>
      <c r="D77" s="16" t="s">
        <v>151</v>
      </c>
      <c r="E77" s="14" t="s">
        <v>152</v>
      </c>
      <c r="F77" s="14" t="s">
        <v>151</v>
      </c>
      <c r="G77" s="14" t="s">
        <v>271</v>
      </c>
      <c r="H77" s="17">
        <v>735420</v>
      </c>
    </row>
    <row r="78" s="9" customFormat="1" ht="22.5" spans="1:8">
      <c r="A78" s="14" t="s">
        <v>186</v>
      </c>
      <c r="B78" s="15" t="s">
        <v>272</v>
      </c>
      <c r="C78" s="16" t="s">
        <v>186</v>
      </c>
      <c r="D78" s="16" t="s">
        <v>186</v>
      </c>
      <c r="E78" s="14" t="s">
        <v>186</v>
      </c>
      <c r="F78" s="14" t="s">
        <v>186</v>
      </c>
      <c r="G78" s="14" t="s">
        <v>186</v>
      </c>
      <c r="H78" s="17">
        <v>26886895.4</v>
      </c>
    </row>
    <row r="79" s="9" customFormat="1" ht="33.75" spans="1:8">
      <c r="A79" s="14" t="s">
        <v>55</v>
      </c>
      <c r="B79" s="15" t="s">
        <v>56</v>
      </c>
      <c r="C79" s="18">
        <v>50102</v>
      </c>
      <c r="D79" s="16" t="s">
        <v>117</v>
      </c>
      <c r="E79" s="14" t="s">
        <v>153</v>
      </c>
      <c r="F79" s="14" t="s">
        <v>154</v>
      </c>
      <c r="G79" s="14" t="s">
        <v>273</v>
      </c>
      <c r="H79" s="17">
        <v>15002981.6</v>
      </c>
    </row>
    <row r="80" s="9" customFormat="1" ht="33.75" spans="1:8">
      <c r="A80" s="14" t="s">
        <v>57</v>
      </c>
      <c r="B80" s="15" t="s">
        <v>58</v>
      </c>
      <c r="C80" s="18">
        <v>50102</v>
      </c>
      <c r="D80" s="16" t="s">
        <v>117</v>
      </c>
      <c r="E80" s="14" t="s">
        <v>155</v>
      </c>
      <c r="F80" s="14" t="s">
        <v>156</v>
      </c>
      <c r="G80" s="14" t="s">
        <v>274</v>
      </c>
      <c r="H80" s="17">
        <v>7501490.8</v>
      </c>
    </row>
    <row r="81" s="9" customFormat="1" ht="22.5" spans="1:8">
      <c r="A81" s="14" t="s">
        <v>53</v>
      </c>
      <c r="B81" s="15" t="s">
        <v>54</v>
      </c>
      <c r="C81" s="18">
        <v>50905</v>
      </c>
      <c r="D81" s="16" t="s">
        <v>157</v>
      </c>
      <c r="E81" s="14" t="s">
        <v>158</v>
      </c>
      <c r="F81" s="14" t="s">
        <v>159</v>
      </c>
      <c r="G81" s="14" t="s">
        <v>275</v>
      </c>
      <c r="H81" s="17">
        <v>1177083</v>
      </c>
    </row>
    <row r="82" s="9" customFormat="1" ht="33.75" spans="1:8">
      <c r="A82" s="14" t="s">
        <v>53</v>
      </c>
      <c r="B82" s="15" t="s">
        <v>54</v>
      </c>
      <c r="C82" s="18">
        <v>50999</v>
      </c>
      <c r="D82" s="16" t="s">
        <v>123</v>
      </c>
      <c r="E82" s="14" t="s">
        <v>124</v>
      </c>
      <c r="F82" s="14" t="s">
        <v>123</v>
      </c>
      <c r="G82" s="14" t="s">
        <v>276</v>
      </c>
      <c r="H82" s="17">
        <v>31560</v>
      </c>
    </row>
    <row r="83" s="9" customFormat="1" ht="33.75" spans="1:8">
      <c r="A83" s="14" t="s">
        <v>53</v>
      </c>
      <c r="B83" s="15" t="s">
        <v>54</v>
      </c>
      <c r="C83" s="18">
        <v>50905</v>
      </c>
      <c r="D83" s="16" t="s">
        <v>157</v>
      </c>
      <c r="E83" s="14" t="s">
        <v>160</v>
      </c>
      <c r="F83" s="14" t="s">
        <v>161</v>
      </c>
      <c r="G83" s="14" t="s">
        <v>277</v>
      </c>
      <c r="H83" s="17">
        <v>1929060</v>
      </c>
    </row>
    <row r="84" s="9" customFormat="1" ht="33.75" spans="1:8">
      <c r="A84" s="14" t="s">
        <v>53</v>
      </c>
      <c r="B84" s="15" t="s">
        <v>54</v>
      </c>
      <c r="C84" s="18">
        <v>50901</v>
      </c>
      <c r="D84" s="16" t="s">
        <v>162</v>
      </c>
      <c r="E84" s="14" t="s">
        <v>163</v>
      </c>
      <c r="F84" s="14" t="s">
        <v>164</v>
      </c>
      <c r="G84" s="14" t="s">
        <v>278</v>
      </c>
      <c r="H84" s="17">
        <v>10</v>
      </c>
    </row>
    <row r="85" s="9" customFormat="1" ht="33.75" spans="1:8">
      <c r="A85" s="14" t="s">
        <v>53</v>
      </c>
      <c r="B85" s="15" t="s">
        <v>54</v>
      </c>
      <c r="C85" s="18">
        <v>50999</v>
      </c>
      <c r="D85" s="16" t="s">
        <v>123</v>
      </c>
      <c r="E85" s="14" t="s">
        <v>124</v>
      </c>
      <c r="F85" s="14" t="s">
        <v>123</v>
      </c>
      <c r="G85" s="14" t="s">
        <v>279</v>
      </c>
      <c r="H85" s="17">
        <v>992400</v>
      </c>
    </row>
    <row r="86" s="9" customFormat="1" ht="33.75" spans="1:8">
      <c r="A86" s="14" t="s">
        <v>53</v>
      </c>
      <c r="B86" s="15" t="s">
        <v>54</v>
      </c>
      <c r="C86" s="18">
        <v>50299</v>
      </c>
      <c r="D86" s="16" t="s">
        <v>149</v>
      </c>
      <c r="E86" s="14" t="s">
        <v>150</v>
      </c>
      <c r="F86" s="14" t="s">
        <v>149</v>
      </c>
      <c r="G86" s="14" t="s">
        <v>280</v>
      </c>
      <c r="H86" s="17">
        <v>252310</v>
      </c>
    </row>
    <row r="87" s="9" customFormat="1" ht="22.5" spans="1:8">
      <c r="A87" s="14" t="s">
        <v>186</v>
      </c>
      <c r="B87" s="15" t="s">
        <v>61</v>
      </c>
      <c r="C87" s="16" t="s">
        <v>186</v>
      </c>
      <c r="D87" s="16" t="s">
        <v>186</v>
      </c>
      <c r="E87" s="14" t="s">
        <v>186</v>
      </c>
      <c r="F87" s="14" t="s">
        <v>186</v>
      </c>
      <c r="G87" s="14" t="s">
        <v>186</v>
      </c>
      <c r="H87" s="17">
        <v>12909922.55</v>
      </c>
    </row>
    <row r="88" s="9" customFormat="1" ht="33.75" spans="1:8">
      <c r="A88" s="14" t="s">
        <v>62</v>
      </c>
      <c r="B88" s="15" t="s">
        <v>63</v>
      </c>
      <c r="C88" s="18">
        <v>50102</v>
      </c>
      <c r="D88" s="16" t="s">
        <v>117</v>
      </c>
      <c r="E88" s="14" t="s">
        <v>118</v>
      </c>
      <c r="F88" s="14" t="s">
        <v>119</v>
      </c>
      <c r="G88" s="14" t="s">
        <v>196</v>
      </c>
      <c r="H88" s="17">
        <v>12189922.55</v>
      </c>
    </row>
    <row r="89" s="9" customFormat="1" ht="33.75" spans="1:8">
      <c r="A89" s="14" t="s">
        <v>64</v>
      </c>
      <c r="B89" s="15" t="s">
        <v>65</v>
      </c>
      <c r="C89" s="18">
        <v>50102</v>
      </c>
      <c r="D89" s="16" t="s">
        <v>117</v>
      </c>
      <c r="E89" s="14" t="s">
        <v>118</v>
      </c>
      <c r="F89" s="14" t="s">
        <v>119</v>
      </c>
      <c r="G89" s="14" t="s">
        <v>281</v>
      </c>
      <c r="H89" s="17">
        <v>720000</v>
      </c>
    </row>
    <row r="90" s="9" customFormat="1" ht="22.5" spans="1:8">
      <c r="A90" s="14" t="s">
        <v>186</v>
      </c>
      <c r="B90" s="15" t="s">
        <v>68</v>
      </c>
      <c r="C90" s="16" t="s">
        <v>186</v>
      </c>
      <c r="D90" s="16" t="s">
        <v>186</v>
      </c>
      <c r="E90" s="14" t="s">
        <v>186</v>
      </c>
      <c r="F90" s="14" t="s">
        <v>186</v>
      </c>
      <c r="G90" s="14" t="s">
        <v>186</v>
      </c>
      <c r="H90" s="17">
        <v>26031484.2</v>
      </c>
    </row>
    <row r="91" s="9" customFormat="1" ht="33.75" spans="1:8">
      <c r="A91" s="14" t="s">
        <v>71</v>
      </c>
      <c r="B91" s="15" t="s">
        <v>72</v>
      </c>
      <c r="C91" s="18">
        <v>50101</v>
      </c>
      <c r="D91" s="16" t="s">
        <v>108</v>
      </c>
      <c r="E91" s="14" t="s">
        <v>111</v>
      </c>
      <c r="F91" s="14" t="s">
        <v>112</v>
      </c>
      <c r="G91" s="14" t="s">
        <v>282</v>
      </c>
      <c r="H91" s="17">
        <v>11649648</v>
      </c>
    </row>
    <row r="92" s="9" customFormat="1" ht="33.75" spans="1:8">
      <c r="A92" s="14" t="s">
        <v>69</v>
      </c>
      <c r="B92" s="15" t="s">
        <v>70</v>
      </c>
      <c r="C92" s="18">
        <v>50103</v>
      </c>
      <c r="D92" s="16" t="s">
        <v>165</v>
      </c>
      <c r="E92" s="14" t="s">
        <v>166</v>
      </c>
      <c r="F92" s="14" t="s">
        <v>165</v>
      </c>
      <c r="G92" s="14" t="s">
        <v>283</v>
      </c>
      <c r="H92" s="17">
        <v>14381836.2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284</v>
      </c>
    </row>
    <row r="2" ht="20.25" spans="1:8">
      <c r="A2" s="2" t="s">
        <v>285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286</v>
      </c>
      <c r="B4" s="5" t="s">
        <v>287</v>
      </c>
      <c r="C4" s="5" t="s">
        <v>288</v>
      </c>
      <c r="D4" s="5" t="s">
        <v>102</v>
      </c>
      <c r="E4" s="5" t="s">
        <v>104</v>
      </c>
      <c r="F4" s="5" t="s">
        <v>185</v>
      </c>
      <c r="G4" s="5" t="s">
        <v>289</v>
      </c>
      <c r="H4" s="5" t="s">
        <v>290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34</v>
      </c>
      <c r="D26" s="6"/>
      <c r="E26" s="7"/>
      <c r="F26" s="6"/>
      <c r="G26" s="6"/>
      <c r="H26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Administrator</cp:lastModifiedBy>
  <dcterms:created xsi:type="dcterms:W3CDTF">2018-01-25T05:48:00Z</dcterms:created>
  <dcterms:modified xsi:type="dcterms:W3CDTF">2022-09-16T07:42:23Z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