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tabRatio="984" activeTab="5"/>
  </bookViews>
  <sheets>
    <sheet name="01部门收支总体情况表 " sheetId="4" r:id="rId1"/>
    <sheet name="02部门收入总体情况表" sheetId="5" r:id="rId2"/>
    <sheet name="03部门支出总体情况表" sheetId="6" r:id="rId3"/>
    <sheet name="04项目支出表" sheetId="7" r:id="rId4"/>
    <sheet name="05财政拨款收支总体情况表" sheetId="8" r:id="rId5"/>
    <sheet name="06一般公共预算支出情况表" sheetId="9" r:id="rId6"/>
    <sheet name="07一般公共预算基本支出情况表" sheetId="19" r:id="rId7"/>
    <sheet name="08政府性基金预算支出情况表" sheetId="11" r:id="rId8"/>
    <sheet name="09国有资本经营预算财政拨款支出表" sheetId="12" r:id="rId9"/>
    <sheet name="10一般公共预算“三公”经费支出情况表" sheetId="13" r:id="rId10"/>
    <sheet name="11政府购买服务预算表" sheetId="14" r:id="rId11"/>
    <sheet name="12上级转移支付细化明细表" sheetId="15" r:id="rId12"/>
    <sheet name="13项目支出绩效目标申报表" sheetId="16" r:id="rId13"/>
    <sheet name="14部门整体支出绩效目标申报表" sheetId="18" r:id="rId14"/>
  </sheets>
  <definedNames>
    <definedName name="_xlnm._FilterDatabase" localSheetId="3" hidden="1">'04项目支出表'!$A$5:$Q$78</definedName>
    <definedName name="_xlnm._FilterDatabase" localSheetId="12" hidden="1">'13项目支出绩效目标申报表'!$B$2:$Q$252</definedName>
    <definedName name="_xlnm._FilterDatabase" localSheetId="2" hidden="1">'03部门支出总体情况表'!$B$2:$J$89</definedName>
  </definedNames>
  <calcPr calcId="144525"/>
</workbook>
</file>

<file path=xl/sharedStrings.xml><?xml version="1.0" encoding="utf-8"?>
<sst xmlns="http://schemas.openxmlformats.org/spreadsheetml/2006/main" count="3563" uniqueCount="1013">
  <si>
    <t xml:space="preserve">表一、部门收支总体情况表 </t>
  </si>
  <si>
    <t>金额单位：万元</t>
  </si>
  <si>
    <t>收    入</t>
  </si>
  <si>
    <t>支    出</t>
  </si>
  <si>
    <t>项    目</t>
  </si>
  <si>
    <t>预算数</t>
  </si>
  <si>
    <t>一、一般公共预算拨款收入</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</si>
  <si>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</si>
  <si>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</si>
  <si>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</si>
  <si>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</si>
  <si>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</si>
  <si>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</si>
  <si>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</si>
  <si>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</si>
  <si>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</si>
  <si>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</si>
  <si>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</si>
  <si>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</si>
  <si>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</si>
  <si>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</si>
  <si>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</si>
  <si>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九、其他收入</t>
  </si>
  <si>
    <r>
      <rPr>
        <sz val="9"/>
        <rFont val="宋体"/>
        <charset val="134"/>
      </rPr>
      <t>九、社会保险基金支出</t>
    </r>
  </si>
  <si>
    <r>
      <rPr>
        <sz val="9"/>
        <rFont val="宋体"/>
        <charset val="134"/>
      </rPr>
      <t>十、卫生健康支出</t>
    </r>
  </si>
  <si>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</si>
  <si>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</si>
  <si>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</si>
  <si>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</si>
  <si>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</si>
  <si>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</si>
  <si>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</si>
  <si>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</si>
  <si>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</si>
  <si>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</si>
  <si>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</si>
  <si>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</si>
  <si>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</si>
  <si>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</si>
  <si>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</si>
  <si>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</si>
  <si>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</si>
  <si>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</si>
  <si>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</si>
  <si>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</si>
  <si>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</si>
  <si>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</si>
  <si>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</si>
  <si>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表二、部门收入总体情况表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</si>
  <si>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</si>
  <si>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</si>
  <si>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</si>
  <si>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</si>
  <si>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</si>
  <si>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</si>
  <si>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</si>
  <si>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</si>
  <si>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</si>
  <si>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</si>
  <si>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</si>
  <si>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</si>
  <si>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</si>
  <si>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</si>
  <si>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</si>
  <si>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313</t>
  </si>
  <si>
    <r>
      <rPr>
        <sz val="9"/>
        <rFont val="宋体"/>
        <charset val="134"/>
      </rPr>
      <t>北京市西城区市场监督管理局</t>
    </r>
  </si>
  <si>
    <t>313001</t>
  </si>
  <si>
    <r>
      <rPr>
        <sz val="9"/>
        <rFont val="宋体"/>
        <charset val="134"/>
      </rPr>
      <t>北京市西城区市场监督管理局（本级）</t>
    </r>
  </si>
  <si>
    <t>313002</t>
  </si>
  <si>
    <t>北京市西城区食品药品安全监控中心</t>
  </si>
  <si>
    <t>313003</t>
  </si>
  <si>
    <r>
      <rPr>
        <sz val="9"/>
        <rFont val="宋体"/>
        <charset val="134"/>
      </rPr>
      <t>北京市西城区计量检测所</t>
    </r>
  </si>
  <si>
    <t>313004</t>
  </si>
  <si>
    <r>
      <rPr>
        <sz val="9"/>
        <rFont val="宋体"/>
        <charset val="134"/>
      </rPr>
      <t>北京市西城区特种设备检测所</t>
    </r>
  </si>
  <si>
    <t>合    计</t>
  </si>
  <si>
    <t>表三、部门支出总体情况表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</si>
  <si>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</si>
  <si>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</si>
  <si>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</si>
  <si>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</si>
  <si>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</si>
  <si>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</si>
  <si>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</si>
  <si>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</si>
  <si>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</si>
  <si>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2013801-行政运行</t>
    </r>
  </si>
  <si>
    <r>
      <rPr>
        <sz val="9"/>
        <rFont val="宋体"/>
        <charset val="134"/>
      </rPr>
      <t>50101-工资奖金津补贴</t>
    </r>
  </si>
  <si>
    <r>
      <rPr>
        <sz val="9"/>
        <rFont val="宋体"/>
        <charset val="134"/>
      </rPr>
      <t>30101-基本工资</t>
    </r>
  </si>
  <si>
    <r>
      <rPr>
        <sz val="9"/>
        <rFont val="宋体"/>
        <charset val="134"/>
      </rPr>
      <t>30102-津贴补贴</t>
    </r>
  </si>
  <si>
    <r>
      <rPr>
        <sz val="9"/>
        <rFont val="宋体"/>
        <charset val="134"/>
      </rPr>
      <t>30103-奖金</t>
    </r>
  </si>
  <si>
    <r>
      <rPr>
        <sz val="9"/>
        <rFont val="宋体"/>
        <charset val="134"/>
      </rPr>
      <t>50102-社会保障缴费</t>
    </r>
  </si>
  <si>
    <r>
      <rPr>
        <sz val="9"/>
        <rFont val="宋体"/>
        <charset val="134"/>
      </rPr>
      <t>30112-其他社会保障缴费</t>
    </r>
  </si>
  <si>
    <r>
      <rPr>
        <sz val="9"/>
        <rFont val="宋体"/>
        <charset val="134"/>
      </rPr>
      <t>50199-其他工资福利支出</t>
    </r>
  </si>
  <si>
    <r>
      <rPr>
        <sz val="9"/>
        <rFont val="宋体"/>
        <charset val="134"/>
      </rPr>
      <t>30199-其他工资福利支出</t>
    </r>
  </si>
  <si>
    <r>
      <rPr>
        <sz val="9"/>
        <rFont val="宋体"/>
        <charset val="134"/>
      </rPr>
      <t>50201-办公经费</t>
    </r>
  </si>
  <si>
    <r>
      <rPr>
        <sz val="9"/>
        <rFont val="宋体"/>
        <charset val="134"/>
      </rPr>
      <t>30201-办公费</t>
    </r>
  </si>
  <si>
    <r>
      <rPr>
        <sz val="9"/>
        <rFont val="宋体"/>
        <charset val="134"/>
      </rPr>
      <t>30205-水费</t>
    </r>
  </si>
  <si>
    <r>
      <rPr>
        <sz val="9"/>
        <rFont val="宋体"/>
        <charset val="134"/>
      </rPr>
      <t>30206-电费</t>
    </r>
  </si>
  <si>
    <r>
      <rPr>
        <sz val="9"/>
        <rFont val="宋体"/>
        <charset val="134"/>
      </rPr>
      <t>30207-邮电费</t>
    </r>
  </si>
  <si>
    <r>
      <rPr>
        <sz val="9"/>
        <rFont val="宋体"/>
        <charset val="134"/>
      </rPr>
      <t>30208-取暖费</t>
    </r>
  </si>
  <si>
    <r>
      <rPr>
        <sz val="9"/>
        <rFont val="宋体"/>
        <charset val="134"/>
      </rPr>
      <t>30211-差旅费</t>
    </r>
  </si>
  <si>
    <r>
      <rPr>
        <sz val="9"/>
        <rFont val="宋体"/>
        <charset val="134"/>
      </rPr>
      <t>30228-工会经费</t>
    </r>
  </si>
  <si>
    <r>
      <rPr>
        <sz val="9"/>
        <rFont val="宋体"/>
        <charset val="134"/>
      </rPr>
      <t>30229-福利费</t>
    </r>
  </si>
  <si>
    <r>
      <rPr>
        <sz val="9"/>
        <rFont val="宋体"/>
        <charset val="134"/>
      </rPr>
      <t>30239-其他交通费用</t>
    </r>
  </si>
  <si>
    <r>
      <rPr>
        <sz val="9"/>
        <rFont val="宋体"/>
        <charset val="134"/>
      </rPr>
      <t>50202-会议费</t>
    </r>
  </si>
  <si>
    <r>
      <rPr>
        <sz val="9"/>
        <rFont val="宋体"/>
        <charset val="134"/>
      </rPr>
      <t>30215-会议费</t>
    </r>
  </si>
  <si>
    <r>
      <rPr>
        <sz val="9"/>
        <rFont val="宋体"/>
        <charset val="134"/>
      </rPr>
      <t>50206-公务接待费</t>
    </r>
  </si>
  <si>
    <r>
      <rPr>
        <sz val="9"/>
        <rFont val="宋体"/>
        <charset val="134"/>
      </rPr>
      <t>30217-公务接待费</t>
    </r>
  </si>
  <si>
    <r>
      <rPr>
        <sz val="9"/>
        <rFont val="宋体"/>
        <charset val="134"/>
      </rPr>
      <t>50208-公务用车运行维护费</t>
    </r>
  </si>
  <si>
    <r>
      <rPr>
        <sz val="9"/>
        <rFont val="宋体"/>
        <charset val="134"/>
      </rPr>
      <t>30231-公务用车运行维护费</t>
    </r>
  </si>
  <si>
    <r>
      <rPr>
        <sz val="9"/>
        <rFont val="宋体"/>
        <charset val="134"/>
      </rPr>
      <t>50209-维修（护）费</t>
    </r>
  </si>
  <si>
    <r>
      <rPr>
        <sz val="9"/>
        <rFont val="宋体"/>
        <charset val="134"/>
      </rPr>
      <t>30213-维修（护）费</t>
    </r>
  </si>
  <si>
    <r>
      <rPr>
        <sz val="9"/>
        <rFont val="宋体"/>
        <charset val="134"/>
      </rPr>
      <t>50299-其他商品和服务支出</t>
    </r>
  </si>
  <si>
    <r>
      <rPr>
        <sz val="9"/>
        <rFont val="宋体"/>
        <charset val="134"/>
      </rPr>
      <t>30299-其他商品和服务支出</t>
    </r>
  </si>
  <si>
    <r>
      <rPr>
        <sz val="9"/>
        <rFont val="宋体"/>
        <charset val="134"/>
      </rPr>
      <t>50901-社会福利和救助</t>
    </r>
  </si>
  <si>
    <r>
      <rPr>
        <sz val="9"/>
        <rFont val="宋体"/>
        <charset val="134"/>
      </rPr>
      <t>30309-奖励金</t>
    </r>
  </si>
  <si>
    <r>
      <rPr>
        <sz val="9"/>
        <rFont val="宋体"/>
        <charset val="134"/>
      </rPr>
      <t>50999-其他对个人和家庭补助</t>
    </r>
  </si>
  <si>
    <r>
      <rPr>
        <sz val="9"/>
        <rFont val="宋体"/>
        <charset val="134"/>
      </rPr>
      <t>30399-其他对个人和家庭的补助</t>
    </r>
  </si>
  <si>
    <t>2013850-事业运行</t>
  </si>
  <si>
    <t>50501-工资福利支出</t>
  </si>
  <si>
    <t>30101-基本工资</t>
  </si>
  <si>
    <t>30102-津贴补贴</t>
  </si>
  <si>
    <t>30107-绩效工资</t>
  </si>
  <si>
    <t>30112-其他社会保障缴费</t>
  </si>
  <si>
    <t>30199-其他工资福利支出</t>
  </si>
  <si>
    <t>50502-商品和服务支出</t>
  </si>
  <si>
    <t>30201-办公费</t>
  </si>
  <si>
    <t>30205-水费</t>
  </si>
  <si>
    <t>30206-电费</t>
  </si>
  <si>
    <t>30207-邮电费</t>
  </si>
  <si>
    <t>30208-取暖费</t>
  </si>
  <si>
    <t>30211-差旅费</t>
  </si>
  <si>
    <t>30213-维修（护）费</t>
  </si>
  <si>
    <t>30215-会议费</t>
  </si>
  <si>
    <t>30217-公务接待费</t>
  </si>
  <si>
    <t>30228-工会经费</t>
  </si>
  <si>
    <t>30229-福利费</t>
  </si>
  <si>
    <t>30299-其他商品和服务支出</t>
  </si>
  <si>
    <t>30231-公务用车运行维护费</t>
  </si>
  <si>
    <t>50901-社会福利和救助</t>
  </si>
  <si>
    <t>30309-奖励金</t>
  </si>
  <si>
    <t>50999-其他对个人和家庭补助</t>
  </si>
  <si>
    <t>30399-其他对个人和家庭的补助</t>
  </si>
  <si>
    <r>
      <rPr>
        <sz val="9"/>
        <rFont val="宋体"/>
        <charset val="134"/>
      </rPr>
      <t>2013899-其他市场监督管理事务</t>
    </r>
  </si>
  <si>
    <r>
      <rPr>
        <sz val="9"/>
        <rFont val="宋体"/>
        <charset val="134"/>
      </rPr>
      <t>30202-印刷费</t>
    </r>
  </si>
  <si>
    <r>
      <rPr>
        <sz val="9"/>
        <rFont val="宋体"/>
        <charset val="134"/>
      </rPr>
      <t>30209-物业管理费</t>
    </r>
  </si>
  <si>
    <r>
      <rPr>
        <sz val="9"/>
        <rFont val="宋体"/>
        <charset val="134"/>
      </rPr>
      <t>30214-租赁费</t>
    </r>
  </si>
  <si>
    <r>
      <rPr>
        <sz val="9"/>
        <rFont val="宋体"/>
        <charset val="134"/>
      </rPr>
      <t>50204-专用材料购置费</t>
    </r>
  </si>
  <si>
    <r>
      <rPr>
        <sz val="9"/>
        <rFont val="宋体"/>
        <charset val="134"/>
      </rPr>
      <t>30218-专用材料费</t>
    </r>
  </si>
  <si>
    <r>
      <rPr>
        <sz val="9"/>
        <rFont val="宋体"/>
        <charset val="134"/>
      </rPr>
      <t>30224-被装购置费</t>
    </r>
  </si>
  <si>
    <r>
      <rPr>
        <sz val="9"/>
        <rFont val="宋体"/>
        <charset val="134"/>
      </rPr>
      <t>50205-委托业务费</t>
    </r>
  </si>
  <si>
    <r>
      <rPr>
        <sz val="9"/>
        <rFont val="宋体"/>
        <charset val="134"/>
      </rPr>
      <t>30227-委托业务费</t>
    </r>
  </si>
  <si>
    <r>
      <rPr>
        <sz val="9"/>
        <rFont val="宋体"/>
        <charset val="134"/>
      </rPr>
      <t>50306-设备购置</t>
    </r>
  </si>
  <si>
    <r>
      <rPr>
        <sz val="9"/>
        <rFont val="宋体"/>
        <charset val="134"/>
      </rPr>
      <t>31002-办公设备购置</t>
    </r>
  </si>
  <si>
    <r>
      <rPr>
        <sz val="9"/>
        <rFont val="宋体"/>
        <charset val="134"/>
      </rPr>
      <t>50404-设备购置</t>
    </r>
  </si>
  <si>
    <r>
      <rPr>
        <sz val="9"/>
        <rFont val="宋体"/>
        <charset val="134"/>
      </rPr>
      <t>30902-办公设备购置</t>
    </r>
  </si>
  <si>
    <t>2013899-其他市场监督管理事务</t>
  </si>
  <si>
    <t>30209-物业管理费</t>
  </si>
  <si>
    <t>30218-专用材料费</t>
  </si>
  <si>
    <t>30227-委托业务费</t>
  </si>
  <si>
    <t>50601-资本性支出（一）</t>
  </si>
  <si>
    <t>31003-专用设备购置</t>
  </si>
  <si>
    <t>2050803-培训支出</t>
  </si>
  <si>
    <t>30216-培训费</t>
  </si>
  <si>
    <r>
      <rPr>
        <sz val="9"/>
        <rFont val="宋体"/>
        <charset val="134"/>
      </rPr>
      <t>2050803-培训支出</t>
    </r>
  </si>
  <si>
    <r>
      <rPr>
        <sz val="9"/>
        <rFont val="宋体"/>
        <charset val="134"/>
      </rPr>
      <t>50203-培训费</t>
    </r>
  </si>
  <si>
    <r>
      <rPr>
        <sz val="9"/>
        <rFont val="宋体"/>
        <charset val="134"/>
      </rPr>
      <t>30216-培训费</t>
    </r>
  </si>
  <si>
    <r>
      <rPr>
        <sz val="9"/>
        <rFont val="宋体"/>
        <charset val="134"/>
      </rPr>
      <t>2080501-行政单位离退休</t>
    </r>
  </si>
  <si>
    <r>
      <rPr>
        <sz val="9"/>
        <rFont val="宋体"/>
        <charset val="134"/>
      </rPr>
      <t>50905-离退休费</t>
    </r>
  </si>
  <si>
    <r>
      <rPr>
        <sz val="9"/>
        <rFont val="宋体"/>
        <charset val="134"/>
      </rPr>
      <t>30301-离休费</t>
    </r>
  </si>
  <si>
    <r>
      <rPr>
        <sz val="9"/>
        <rFont val="宋体"/>
        <charset val="134"/>
      </rPr>
      <t>30302-退休费</t>
    </r>
  </si>
  <si>
    <t>2080502-事业单位离退休</t>
  </si>
  <si>
    <t>50905-离退休费</t>
  </si>
  <si>
    <t>30302-退休费</t>
  </si>
  <si>
    <r>
      <rPr>
        <sz val="9"/>
        <rFont val="宋体"/>
        <charset val="134"/>
      </rPr>
      <t>2080505-机关事业单位基本养老保险缴费支出</t>
    </r>
  </si>
  <si>
    <r>
      <rPr>
        <sz val="9"/>
        <rFont val="宋体"/>
        <charset val="134"/>
      </rPr>
      <t>30108-机关事业单位基本养老保险缴费</t>
    </r>
  </si>
  <si>
    <t>2080505-机关事业单位基本养老保险缴费支出</t>
  </si>
  <si>
    <t>30108-机关事业单位基本养老保险缴费</t>
  </si>
  <si>
    <r>
      <rPr>
        <sz val="9"/>
        <rFont val="宋体"/>
        <charset val="134"/>
      </rPr>
      <t>2080506-机关事业单位职业年金缴费支出</t>
    </r>
  </si>
  <si>
    <r>
      <rPr>
        <sz val="9"/>
        <rFont val="宋体"/>
        <charset val="134"/>
      </rPr>
      <t>30109-职业年金缴费</t>
    </r>
  </si>
  <si>
    <t>2080506-机关事业单位职业年金缴费支出</t>
  </si>
  <si>
    <t>30109-职业年金缴费</t>
  </si>
  <si>
    <r>
      <rPr>
        <sz val="9"/>
        <rFont val="宋体"/>
        <charset val="134"/>
      </rPr>
      <t>2101101-行政单位医疗</t>
    </r>
  </si>
  <si>
    <r>
      <rPr>
        <sz val="9"/>
        <rFont val="宋体"/>
        <charset val="134"/>
      </rPr>
      <t>30110-职工基本医疗保险缴费</t>
    </r>
  </si>
  <si>
    <t>2101102-事业单位医疗</t>
  </si>
  <si>
    <t>30110-职工基本医疗保险缴费</t>
  </si>
  <si>
    <r>
      <rPr>
        <sz val="9"/>
        <rFont val="宋体"/>
        <charset val="134"/>
      </rPr>
      <t>2101199-其他行政事业单位医疗支出</t>
    </r>
  </si>
  <si>
    <r>
      <rPr>
        <sz val="9"/>
        <rFont val="宋体"/>
        <charset val="134"/>
      </rPr>
      <t>2210201-住房公积金</t>
    </r>
  </si>
  <si>
    <r>
      <rPr>
        <sz val="9"/>
        <rFont val="宋体"/>
        <charset val="134"/>
      </rPr>
      <t>50103-住房公积金</t>
    </r>
  </si>
  <si>
    <r>
      <rPr>
        <sz val="9"/>
        <rFont val="宋体"/>
        <charset val="134"/>
      </rPr>
      <t>30113-住房公积金</t>
    </r>
  </si>
  <si>
    <t>2210201-住房公积金</t>
  </si>
  <si>
    <t>30113-住房公积金</t>
  </si>
  <si>
    <t>2210202-提租补贴</t>
  </si>
  <si>
    <r>
      <rPr>
        <sz val="9"/>
        <rFont val="宋体"/>
        <charset val="134"/>
      </rPr>
      <t>2210203-购房补贴</t>
    </r>
  </si>
  <si>
    <t>2210203-购房补贴</t>
  </si>
  <si>
    <t xml:space="preserve">
</t>
  </si>
  <si>
    <t>表四、项目支出表</t>
  </si>
  <si>
    <t>项目单位</t>
  </si>
  <si>
    <t>类型</t>
  </si>
  <si>
    <t>项目名称</t>
  </si>
  <si>
    <t>本年拨款</t>
  </si>
  <si>
    <t>财政拨款结转结余</t>
  </si>
  <si>
    <t>一般公共预算</t>
  </si>
  <si>
    <t>政府性基金预算</t>
  </si>
  <si>
    <t>国有资本经营预算</t>
  </si>
  <si>
    <r>
      <rPr>
        <sz val="9"/>
        <rFont val="宋体"/>
        <charset val="134"/>
      </rPr>
      <t>313001-北京市西城区市场监督管理局（本级）</t>
    </r>
  </si>
  <si>
    <r>
      <rPr>
        <sz val="9"/>
        <rFont val="宋体"/>
        <charset val="134"/>
      </rPr>
      <t>1-行政单位</t>
    </r>
  </si>
  <si>
    <r>
      <rPr>
        <sz val="9"/>
        <rFont val="宋体"/>
        <charset val="134"/>
      </rPr>
      <t>医疗器械安全风险监测经费</t>
    </r>
  </si>
  <si>
    <r>
      <rPr>
        <sz val="9"/>
        <rFont val="宋体"/>
        <charset val="134"/>
      </rPr>
      <t>化妆品安全风险监测经费</t>
    </r>
  </si>
  <si>
    <r>
      <rPr>
        <sz val="9"/>
        <rFont val="宋体"/>
        <charset val="134"/>
      </rPr>
      <t>舆情监测经费</t>
    </r>
  </si>
  <si>
    <r>
      <rPr>
        <sz val="9"/>
        <rFont val="宋体"/>
        <charset val="134"/>
      </rPr>
      <t>微信公众号服务费</t>
    </r>
  </si>
  <si>
    <r>
      <rPr>
        <sz val="9"/>
        <rFont val="宋体"/>
        <charset val="134"/>
      </rPr>
      <t>聘用律师法律顾问服务</t>
    </r>
  </si>
  <si>
    <r>
      <rPr>
        <sz val="9"/>
        <rFont val="宋体"/>
        <charset val="134"/>
      </rPr>
      <t>产品质量监管经费</t>
    </r>
  </si>
  <si>
    <r>
      <rPr>
        <sz val="9"/>
        <rFont val="宋体"/>
        <charset val="134"/>
      </rPr>
      <t>移动执法技术服务费</t>
    </r>
  </si>
  <si>
    <r>
      <rPr>
        <sz val="9"/>
        <rFont val="宋体"/>
        <charset val="134"/>
      </rPr>
      <t>办公设备购置经费</t>
    </r>
  </si>
  <si>
    <r>
      <rPr>
        <sz val="9"/>
        <rFont val="宋体"/>
        <charset val="134"/>
      </rPr>
      <t>规范化建设经费</t>
    </r>
  </si>
  <si>
    <r>
      <rPr>
        <sz val="9"/>
        <rFont val="宋体"/>
        <charset val="134"/>
      </rPr>
      <t>世界知识产权组织中国办事处工作经费</t>
    </r>
  </si>
  <si>
    <r>
      <rPr>
        <sz val="9"/>
        <rFont val="宋体"/>
        <charset val="134"/>
      </rPr>
      <t>办公业务用房租赁经费</t>
    </r>
  </si>
  <si>
    <r>
      <rPr>
        <sz val="9"/>
        <rFont val="宋体"/>
        <charset val="134"/>
      </rPr>
      <t>信息化运维经费</t>
    </r>
  </si>
  <si>
    <r>
      <rPr>
        <sz val="9"/>
        <rFont val="宋体"/>
        <charset val="134"/>
      </rPr>
      <t>综合行政执法制式服装和标志经费</t>
    </r>
  </si>
  <si>
    <r>
      <rPr>
        <sz val="9"/>
        <rFont val="宋体"/>
        <charset val="134"/>
      </rPr>
      <t>消费者保护工作经费</t>
    </r>
  </si>
  <si>
    <r>
      <rPr>
        <sz val="9"/>
        <rFont val="宋体"/>
        <charset val="134"/>
      </rPr>
      <t>定量包装抽查抽样经费</t>
    </r>
  </si>
  <si>
    <r>
      <rPr>
        <sz val="9"/>
        <rFont val="宋体"/>
        <charset val="134"/>
      </rPr>
      <t>专职安全员队伍规范化建设经费</t>
    </r>
  </si>
  <si>
    <r>
      <rPr>
        <sz val="9"/>
        <rFont val="宋体"/>
        <charset val="134"/>
      </rPr>
      <t>西城区特种设备精准监管平台经费</t>
    </r>
  </si>
  <si>
    <r>
      <rPr>
        <sz val="9"/>
        <rFont val="宋体"/>
        <charset val="134"/>
      </rPr>
      <t>物业管理经费（市场局）</t>
    </r>
  </si>
  <si>
    <r>
      <rPr>
        <sz val="9"/>
        <rFont val="宋体"/>
        <charset val="134"/>
      </rPr>
      <t>运行管理经费（市场局）</t>
    </r>
  </si>
  <si>
    <r>
      <rPr>
        <sz val="9"/>
        <rFont val="宋体"/>
        <charset val="134"/>
      </rPr>
      <t>药品安全风险监测经费</t>
    </r>
  </si>
  <si>
    <r>
      <rPr>
        <sz val="9"/>
        <rFont val="宋体"/>
        <charset val="134"/>
      </rPr>
      <t>市场整治经费</t>
    </r>
  </si>
  <si>
    <r>
      <rPr>
        <sz val="9"/>
        <rFont val="宋体"/>
        <charset val="134"/>
      </rPr>
      <t>执法业务经费</t>
    </r>
  </si>
  <si>
    <r>
      <rPr>
        <sz val="9"/>
        <rFont val="宋体"/>
        <charset val="134"/>
      </rPr>
      <t>市场监管工作印刷经费</t>
    </r>
  </si>
  <si>
    <r>
      <rPr>
        <sz val="9"/>
        <rFont val="宋体"/>
        <charset val="134"/>
      </rPr>
      <t>宣传经费（市场局）</t>
    </r>
  </si>
  <si>
    <r>
      <rPr>
        <sz val="9"/>
        <rFont val="宋体"/>
        <charset val="134"/>
      </rPr>
      <t>预留机动费</t>
    </r>
  </si>
  <si>
    <r>
      <rPr>
        <sz val="9"/>
        <rFont val="宋体"/>
        <charset val="134"/>
      </rPr>
      <t>基本户合并审计费用</t>
    </r>
  </si>
  <si>
    <r>
      <rPr>
        <sz val="9"/>
        <rFont val="宋体"/>
        <charset val="134"/>
      </rPr>
      <t>档案业务管理工作经费</t>
    </r>
  </si>
  <si>
    <r>
      <rPr>
        <sz val="9"/>
        <rFont val="宋体"/>
        <charset val="134"/>
      </rPr>
      <t>新型冠状病毒核酸检测费</t>
    </r>
  </si>
  <si>
    <r>
      <rPr>
        <sz val="9"/>
        <rFont val="宋体"/>
        <charset val="134"/>
      </rPr>
      <t>市场局投诉举报中心工作经费</t>
    </r>
  </si>
  <si>
    <r>
      <rPr>
        <sz val="9"/>
        <rFont val="宋体"/>
        <charset val="134"/>
      </rPr>
      <t>北京市西城区市场监督管理局局机关及下辖七所监控系统改造项目</t>
    </r>
  </si>
  <si>
    <r>
      <rPr>
        <sz val="9"/>
        <rFont val="宋体"/>
        <charset val="134"/>
      </rPr>
      <t>西城区市场监督管理局综合财务管控平台等保测评</t>
    </r>
  </si>
  <si>
    <r>
      <rPr>
        <sz val="9"/>
        <rFont val="宋体"/>
        <charset val="134"/>
      </rPr>
      <t>监管效能提升经费</t>
    </r>
  </si>
  <si>
    <r>
      <rPr>
        <sz val="9"/>
        <rFont val="宋体"/>
        <charset val="134"/>
      </rPr>
      <t>京财党政群指【2021】1982号2022年度新开办企业和个体工商户刻制公章补助经费</t>
    </r>
  </si>
  <si>
    <t>313002-北京市西城区食品药品安全监控中心</t>
  </si>
  <si>
    <t>22-公益一类</t>
  </si>
  <si>
    <t>运行管理经费</t>
  </si>
  <si>
    <t>物业管理经费</t>
  </si>
  <si>
    <t>信息化运行维护费</t>
  </si>
  <si>
    <t>食品药品安全监测经费</t>
  </si>
  <si>
    <t>食品药品快速检测工作经费</t>
  </si>
  <si>
    <t>监控中心专用设备购置经费</t>
  </si>
  <si>
    <t>监控中心实验室计量和维护经费</t>
  </si>
  <si>
    <t>监控中心预留机动费</t>
  </si>
  <si>
    <t>监控中心2021年项目尾款</t>
  </si>
  <si>
    <t>313003-北京市西城区计量检测所</t>
  </si>
  <si>
    <t>计量检测专用设备购置的经费</t>
  </si>
  <si>
    <t>移动执法技术服务经费</t>
  </si>
  <si>
    <t>计量检测业务经费</t>
  </si>
  <si>
    <t>预留机动经费</t>
  </si>
  <si>
    <t>313004-北京市西城区特种设备检测所</t>
  </si>
  <si>
    <t>移动执法技术服务的经费</t>
  </si>
  <si>
    <t>安全阀检验辅助工作业务的经费</t>
  </si>
  <si>
    <t>特种设备检测业务的经费</t>
  </si>
  <si>
    <t>预留机动的经费</t>
  </si>
  <si>
    <t>合  计</t>
  </si>
  <si>
    <t>表五、财政拨款收支总体情况表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</si>
  <si>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</si>
  <si>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</si>
  <si>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</si>
  <si>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</si>
  <si>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</si>
  <si>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</si>
  <si>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</si>
  <si>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</si>
  <si>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</si>
  <si>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</si>
  <si>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</si>
  <si>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</si>
  <si>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</si>
  <si>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</si>
  <si>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</si>
  <si>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</si>
  <si>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</si>
  <si>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表六、一般公共预算支出情况表</t>
  </si>
  <si>
    <t>单位名称</t>
  </si>
  <si>
    <t>功能分类科目</t>
  </si>
  <si>
    <t>本年预算数</t>
  </si>
  <si>
    <t>科目编码</t>
  </si>
  <si>
    <t>科目名称</t>
  </si>
  <si>
    <t>人员经费</t>
  </si>
  <si>
    <t>公用经费</t>
  </si>
  <si>
    <t>项目支出总数</t>
  </si>
  <si>
    <t>扣除基建项目后预算数</t>
  </si>
  <si>
    <t>2013899</t>
  </si>
  <si>
    <r>
      <rPr>
        <sz val="9"/>
        <rFont val="宋体"/>
        <charset val="134"/>
      </rPr>
      <t>其他市场监督管理事务</t>
    </r>
  </si>
  <si>
    <t>2013801</t>
  </si>
  <si>
    <r>
      <rPr>
        <sz val="9"/>
        <rFont val="宋体"/>
        <charset val="134"/>
      </rPr>
      <t>行政运行</t>
    </r>
  </si>
  <si>
    <t>2080501</t>
  </si>
  <si>
    <r>
      <rPr>
        <sz val="9"/>
        <rFont val="宋体"/>
        <charset val="134"/>
      </rPr>
      <t>行政单位离退休</t>
    </r>
  </si>
  <si>
    <t>2080506</t>
  </si>
  <si>
    <r>
      <rPr>
        <sz val="9"/>
        <rFont val="宋体"/>
        <charset val="134"/>
      </rPr>
      <t>机关事业单位职业年金缴费支出</t>
    </r>
  </si>
  <si>
    <t>2210201</t>
  </si>
  <si>
    <r>
      <rPr>
        <sz val="9"/>
        <rFont val="宋体"/>
        <charset val="134"/>
      </rPr>
      <t>住房公积金</t>
    </r>
  </si>
  <si>
    <t>2080505</t>
  </si>
  <si>
    <r>
      <rPr>
        <sz val="9"/>
        <rFont val="宋体"/>
        <charset val="134"/>
      </rPr>
      <t>机关事业单位基本养老保险缴费支出</t>
    </r>
  </si>
  <si>
    <t>2050803</t>
  </si>
  <si>
    <r>
      <rPr>
        <sz val="9"/>
        <rFont val="宋体"/>
        <charset val="134"/>
      </rPr>
      <t>培训支出</t>
    </r>
  </si>
  <si>
    <t>2101101</t>
  </si>
  <si>
    <r>
      <rPr>
        <sz val="9"/>
        <rFont val="宋体"/>
        <charset val="134"/>
      </rPr>
      <t>行政单位医疗</t>
    </r>
  </si>
  <si>
    <t>2101199</t>
  </si>
  <si>
    <r>
      <rPr>
        <sz val="9"/>
        <rFont val="宋体"/>
        <charset val="134"/>
      </rPr>
      <t>其他行政事业单位医疗支出</t>
    </r>
  </si>
  <si>
    <t>2210203</t>
  </si>
  <si>
    <r>
      <rPr>
        <sz val="9"/>
        <rFont val="宋体"/>
        <charset val="134"/>
      </rPr>
      <t>购房补贴</t>
    </r>
  </si>
  <si>
    <r>
      <rPr>
        <sz val="9"/>
        <rFont val="宋体"/>
        <charset val="134"/>
      </rPr>
      <t>313002-北京市西城区食品药品安全监控中心</t>
    </r>
  </si>
  <si>
    <t>2013850</t>
  </si>
  <si>
    <r>
      <rPr>
        <sz val="9"/>
        <rFont val="宋体"/>
        <charset val="134"/>
      </rPr>
      <t>事业运行</t>
    </r>
  </si>
  <si>
    <t>2101102</t>
  </si>
  <si>
    <r>
      <rPr>
        <sz val="9"/>
        <rFont val="宋体"/>
        <charset val="134"/>
      </rPr>
      <t>事业单位医疗</t>
    </r>
  </si>
  <si>
    <t>2210202</t>
  </si>
  <si>
    <r>
      <rPr>
        <sz val="9"/>
        <rFont val="宋体"/>
        <charset val="134"/>
      </rPr>
      <t>提租补贴</t>
    </r>
  </si>
  <si>
    <t>2080502</t>
  </si>
  <si>
    <r>
      <rPr>
        <sz val="9"/>
        <rFont val="宋体"/>
        <charset val="134"/>
      </rPr>
      <t>事业单位离退休</t>
    </r>
  </si>
  <si>
    <r>
      <rPr>
        <sz val="9"/>
        <rFont val="宋体"/>
        <charset val="134"/>
      </rPr>
      <t>313003-北京市西城区计量检测所</t>
    </r>
  </si>
  <si>
    <r>
      <rPr>
        <sz val="9"/>
        <rFont val="宋体"/>
        <charset val="134"/>
      </rPr>
      <t>313004-北京市西城区特种设备检测所</t>
    </r>
  </si>
  <si>
    <t>预算07表 一般公共预算财政拨款基本支出表</t>
  </si>
  <si>
    <t>表八、政府性基金预算支出情况表</t>
  </si>
  <si>
    <t/>
  </si>
  <si>
    <t>表九、国有资本经营预算财政拨款支出表</t>
  </si>
  <si>
    <t>本年国有资本经营预算支出</t>
  </si>
  <si>
    <t>表十、一般公共预算“三公”经费支出情况表</t>
  </si>
  <si>
    <t>项目</t>
  </si>
  <si>
    <t>2022年预算数</t>
  </si>
  <si>
    <t>1、因公出国（境）费</t>
  </si>
  <si>
    <t>2、公务接待费</t>
  </si>
  <si>
    <t>3、公务用车购置及运行维护费</t>
  </si>
  <si>
    <t>其中:公务用车购置费</t>
  </si>
  <si>
    <t xml:space="preserve">      公务用车运行维护费</t>
  </si>
  <si>
    <t>总计</t>
  </si>
  <si>
    <t>表十一、政府购买服务预算表</t>
  </si>
  <si>
    <t xml:space="preserve"> </t>
  </si>
  <si>
    <t>指导性目录</t>
  </si>
  <si>
    <t>服务领域</t>
  </si>
  <si>
    <t>预算金额</t>
  </si>
  <si>
    <t>一级</t>
  </si>
  <si>
    <t>二级</t>
  </si>
  <si>
    <t>三级</t>
  </si>
  <si>
    <t>989.755340</t>
  </si>
  <si>
    <r>
      <rPr>
        <sz val="9"/>
        <rFont val="宋体"/>
        <charset val="134"/>
      </rPr>
      <t>11010222T000000400972-医疗器械安全风险监测经费</t>
    </r>
  </si>
  <si>
    <r>
      <rPr>
        <sz val="9"/>
        <rFont val="宋体"/>
        <charset val="134"/>
      </rPr>
      <t>04-技术性服务</t>
    </r>
  </si>
  <si>
    <r>
      <rPr>
        <sz val="9"/>
        <rFont val="宋体"/>
        <charset val="134"/>
      </rPr>
      <t>0402-检验检疫检测</t>
    </r>
  </si>
  <si>
    <r>
      <rPr>
        <sz val="9"/>
        <rFont val="宋体"/>
        <charset val="134"/>
      </rPr>
      <t>市场监管检验检测相关服务</t>
    </r>
  </si>
  <si>
    <r>
      <rPr>
        <sz val="9"/>
        <rFont val="宋体"/>
        <charset val="134"/>
      </rPr>
      <t>201-一般公共服务支出</t>
    </r>
  </si>
  <si>
    <t>59.000000</t>
  </si>
  <si>
    <r>
      <rPr>
        <sz val="9"/>
        <rFont val="宋体"/>
        <charset val="134"/>
      </rPr>
      <t>11010222T000000401040-化妆品安全风险监测经费</t>
    </r>
  </si>
  <si>
    <t>20.000000</t>
  </si>
  <si>
    <r>
      <rPr>
        <sz val="9"/>
        <rFont val="宋体"/>
        <charset val="134"/>
      </rPr>
      <t>11010222T000000410718-舆情监测经费</t>
    </r>
  </si>
  <si>
    <r>
      <rPr>
        <sz val="9"/>
        <rFont val="宋体"/>
        <charset val="134"/>
      </rPr>
      <t>03-行业管理与协调服务</t>
    </r>
  </si>
  <si>
    <r>
      <rPr>
        <sz val="9"/>
        <rFont val="宋体"/>
        <charset val="134"/>
      </rPr>
      <t>0302-行业规范</t>
    </r>
  </si>
  <si>
    <r>
      <rPr>
        <sz val="9"/>
        <rFont val="宋体"/>
        <charset val="134"/>
      </rPr>
      <t>市场监管行业规范相关服务</t>
    </r>
  </si>
  <si>
    <t>27.000000</t>
  </si>
  <si>
    <r>
      <rPr>
        <sz val="9"/>
        <rFont val="宋体"/>
        <charset val="134"/>
      </rPr>
      <t>11010222T000000410989-微信公众号服务费</t>
    </r>
  </si>
  <si>
    <r>
      <rPr>
        <sz val="9"/>
        <rFont val="宋体"/>
        <charset val="134"/>
      </rPr>
      <t>02-社会管理性服务</t>
    </r>
  </si>
  <si>
    <r>
      <rPr>
        <sz val="9"/>
        <rFont val="宋体"/>
        <charset val="134"/>
      </rPr>
      <t>0211-公共公益宣传</t>
    </r>
  </si>
  <si>
    <r>
      <rPr>
        <sz val="9"/>
        <rFont val="宋体"/>
        <charset val="134"/>
      </rPr>
      <t>市场监管宣传服务</t>
    </r>
  </si>
  <si>
    <r>
      <rPr>
        <sz val="9"/>
        <rFont val="宋体"/>
        <charset val="134"/>
      </rPr>
      <t>11010222T000000411019-聘用律师法律顾问服务</t>
    </r>
  </si>
  <si>
    <r>
      <rPr>
        <sz val="9"/>
        <rFont val="宋体"/>
        <charset val="134"/>
      </rPr>
      <t>05-政府履职所需辅助性服务</t>
    </r>
  </si>
  <si>
    <r>
      <rPr>
        <sz val="9"/>
        <rFont val="宋体"/>
        <charset val="134"/>
      </rPr>
      <t>0501-法律服务</t>
    </r>
  </si>
  <si>
    <r>
      <rPr>
        <sz val="9"/>
        <rFont val="宋体"/>
        <charset val="134"/>
      </rPr>
      <t>法律咨询服务</t>
    </r>
  </si>
  <si>
    <t>77.000000</t>
  </si>
  <si>
    <r>
      <rPr>
        <sz val="9"/>
        <rFont val="宋体"/>
        <charset val="134"/>
      </rPr>
      <t>11010222T000000411046-产品质量监管经费</t>
    </r>
  </si>
  <si>
    <t>99.000000</t>
  </si>
  <si>
    <r>
      <rPr>
        <sz val="9"/>
        <rFont val="宋体"/>
        <charset val="134"/>
      </rPr>
      <t>11010222T000000411498-世界知识产权组织中国办事处工作经费</t>
    </r>
  </si>
  <si>
    <r>
      <rPr>
        <sz val="9"/>
        <rFont val="宋体"/>
        <charset val="134"/>
      </rPr>
      <t>0512-后勤服务</t>
    </r>
  </si>
  <si>
    <r>
      <rPr>
        <sz val="9"/>
        <rFont val="宋体"/>
        <charset val="134"/>
      </rPr>
      <t xml:space="preserve">物业服务 </t>
    </r>
  </si>
  <si>
    <t>21.000000</t>
  </si>
  <si>
    <r>
      <rPr>
        <sz val="9"/>
        <rFont val="宋体"/>
        <charset val="134"/>
      </rPr>
      <t>11010222T000000411568-信息化运维经费</t>
    </r>
  </si>
  <si>
    <r>
      <rPr>
        <sz val="9"/>
        <rFont val="宋体"/>
        <charset val="134"/>
      </rPr>
      <t>0511-机关信息系统建设与维护</t>
    </r>
  </si>
  <si>
    <r>
      <rPr>
        <sz val="9"/>
        <rFont val="宋体"/>
        <charset val="134"/>
      </rPr>
      <t>机关信息系统建设与维护服务</t>
    </r>
  </si>
  <si>
    <t>129.346240</t>
  </si>
  <si>
    <r>
      <rPr>
        <sz val="9"/>
        <rFont val="宋体"/>
        <charset val="134"/>
      </rPr>
      <t>11010222T000000417689-消费者保护工作经费</t>
    </r>
  </si>
  <si>
    <t>15.000000</t>
  </si>
  <si>
    <r>
      <rPr>
        <sz val="9"/>
        <rFont val="宋体"/>
        <charset val="134"/>
      </rPr>
      <t>11010222T000000417953-市场监管工作印刷经费</t>
    </r>
  </si>
  <si>
    <t>64.795500</t>
  </si>
  <si>
    <r>
      <rPr>
        <sz val="9"/>
        <rFont val="宋体"/>
        <charset val="134"/>
      </rPr>
      <t>11010222T000000417983-宣传经费（市场局）</t>
    </r>
  </si>
  <si>
    <t>32.530000</t>
  </si>
  <si>
    <r>
      <rPr>
        <sz val="9"/>
        <rFont val="宋体"/>
        <charset val="134"/>
      </rPr>
      <t>11010222T000000488651-基本户合并审计费用</t>
    </r>
  </si>
  <si>
    <r>
      <rPr>
        <sz val="9"/>
        <rFont val="宋体"/>
        <charset val="134"/>
      </rPr>
      <t>0503-财务会计审计服务</t>
    </r>
  </si>
  <si>
    <r>
      <rPr>
        <sz val="9"/>
        <rFont val="宋体"/>
        <charset val="134"/>
      </rPr>
      <t>财务会计审计服务</t>
    </r>
  </si>
  <si>
    <t>19.360000</t>
  </si>
  <si>
    <r>
      <rPr>
        <sz val="9"/>
        <rFont val="宋体"/>
        <charset val="134"/>
      </rPr>
      <t>11010222T000000491620-聘用律师法律顾问服务经费</t>
    </r>
  </si>
  <si>
    <r>
      <rPr>
        <sz val="9"/>
        <rFont val="宋体"/>
        <charset val="134"/>
      </rPr>
      <t>11010222T000000491637-监管委托业务工作经费</t>
    </r>
  </si>
  <si>
    <t>64.611800</t>
  </si>
  <si>
    <r>
      <rPr>
        <sz val="9"/>
        <rFont val="宋体"/>
        <charset val="134"/>
      </rPr>
      <t>11010222T000000493593-市场局投诉举报中心工作经费</t>
    </r>
  </si>
  <si>
    <r>
      <rPr>
        <sz val="9"/>
        <rFont val="宋体"/>
        <charset val="134"/>
      </rPr>
      <t>0303-行业投诉处理</t>
    </r>
  </si>
  <si>
    <r>
      <rPr>
        <sz val="9"/>
        <rFont val="宋体"/>
        <charset val="134"/>
      </rPr>
      <t>市场监管投诉举报处理服务</t>
    </r>
  </si>
  <si>
    <t>190.500000</t>
  </si>
  <si>
    <r>
      <rPr>
        <sz val="9"/>
        <rFont val="宋体"/>
        <charset val="134"/>
      </rPr>
      <t>11010222T000000496040-西城区市场监督管理局综合财务管控平台等保测评</t>
    </r>
  </si>
  <si>
    <t>9.000000</t>
  </si>
  <si>
    <r>
      <rPr>
        <sz val="9"/>
        <rFont val="宋体"/>
        <charset val="134"/>
      </rPr>
      <t>11010222T000001280299-监管效能提升经费</t>
    </r>
  </si>
  <si>
    <t>表十二、上级转移支付细化明细表</t>
  </si>
  <si>
    <t>序号</t>
  </si>
  <si>
    <t>文号</t>
  </si>
  <si>
    <t>项目或指标名称</t>
  </si>
  <si>
    <t>资金主管部门</t>
  </si>
  <si>
    <t>资金性质</t>
  </si>
  <si>
    <t>细化单位</t>
  </si>
  <si>
    <t>细化金额</t>
  </si>
  <si>
    <t>转移支付科目</t>
  </si>
  <si>
    <t>支出功能科目</t>
  </si>
  <si>
    <t>部门经济分类科目</t>
  </si>
  <si>
    <t>政府经济分类科目</t>
  </si>
  <si>
    <t>京财党政群指【2021】1982号</t>
  </si>
  <si>
    <t>京财党政群指【2021】1982号2022年度新开办企业和个体工商户刻制公章补助经费</t>
  </si>
  <si>
    <t>北京市西城区财政局</t>
  </si>
  <si>
    <t>111-一般公共预算资金</t>
  </si>
  <si>
    <t>北京市西城区市场监督管理局</t>
  </si>
  <si>
    <t>110029904-政策性转移支付收入</t>
  </si>
  <si>
    <t>50299-其他商品和服务支出</t>
  </si>
  <si>
    <t>表十三、项目支出绩效目标申报表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</si>
  <si>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</si>
  <si>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</si>
  <si>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</si>
  <si>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</si>
  <si>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</si>
  <si>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</si>
  <si>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</si>
  <si>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</si>
  <si>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</si>
  <si>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</si>
  <si>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</si>
  <si>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</si>
  <si>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</si>
  <si>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</si>
  <si>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</si>
  <si>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313001-北京市西城区市场监督管理局（本级）</t>
  </si>
  <si>
    <t>11010222T000000400972-医疗器械安全风险监测经费</t>
  </si>
  <si>
    <t>31-部门项目</t>
  </si>
  <si>
    <t>蔡露/严沛</t>
  </si>
  <si>
    <t>66503102/13501395807</t>
  </si>
  <si>
    <r>
      <rPr>
        <sz val="9"/>
        <rFont val="宋体"/>
        <charset val="134"/>
      </rPr>
      <t>了解辖区市场主体医疗器械总体质量安全水平，以保证辖区公众医疗器械质量安全；结合辖区监管工作实际情况制定本辖区抽检方案或计划，抽取的样品应具有一定代表性，并考虑抽样对象的风险度；要充分利用现有检测资源，以问题为导向，加大对日常监管工作中发现的问题多、风险高和往年抽检样品不合格的单位的抽检力度。</t>
    </r>
  </si>
  <si>
    <r>
      <rPr>
        <sz val="9"/>
        <rFont val="宋体"/>
        <charset val="134"/>
      </rPr>
      <t>产出指标</t>
    </r>
  </si>
  <si>
    <r>
      <rPr>
        <sz val="9"/>
        <rFont val="宋体"/>
        <charset val="134"/>
      </rPr>
      <t>数量指标</t>
    </r>
  </si>
  <si>
    <r>
      <rPr>
        <sz val="9"/>
        <rFont val="宋体"/>
        <charset val="134"/>
      </rPr>
      <t>使用环节抽检</t>
    </r>
  </si>
  <si>
    <r>
      <rPr>
        <sz val="9"/>
        <rFont val="宋体"/>
        <charset val="134"/>
      </rPr>
      <t>≥</t>
    </r>
  </si>
  <si>
    <t>47</t>
  </si>
  <si>
    <t>批次</t>
  </si>
  <si>
    <t>正向指标</t>
  </si>
  <si>
    <r>
      <rPr>
        <sz val="9"/>
        <rFont val="宋体"/>
        <charset val="134"/>
      </rPr>
      <t>流通环节抽检</t>
    </r>
  </si>
  <si>
    <t>12</t>
  </si>
  <si>
    <r>
      <rPr>
        <sz val="9"/>
        <rFont val="宋体"/>
        <charset val="134"/>
      </rPr>
      <t>质量指标</t>
    </r>
  </si>
  <si>
    <r>
      <rPr>
        <sz val="9"/>
        <rFont val="宋体"/>
        <charset val="134"/>
      </rPr>
      <t>抽检发现的不合格产品处置率</t>
    </r>
  </si>
  <si>
    <r>
      <rPr>
        <sz val="9"/>
        <rFont val="宋体"/>
        <charset val="134"/>
      </rPr>
      <t>＝</t>
    </r>
  </si>
  <si>
    <t>100</t>
  </si>
  <si>
    <t>%</t>
  </si>
  <si>
    <r>
      <rPr>
        <sz val="9"/>
        <rFont val="宋体"/>
        <charset val="134"/>
      </rPr>
      <t>时效指标</t>
    </r>
  </si>
  <si>
    <r>
      <rPr>
        <sz val="9"/>
        <rFont val="宋体"/>
        <charset val="134"/>
      </rPr>
      <t>完成全年抽检任务</t>
    </r>
  </si>
  <si>
    <r>
      <rPr>
        <sz val="9"/>
        <rFont val="宋体"/>
        <charset val="134"/>
      </rPr>
      <t>≤</t>
    </r>
  </si>
  <si>
    <t>月</t>
  </si>
  <si>
    <t>反向指标</t>
  </si>
  <si>
    <r>
      <rPr>
        <sz val="9"/>
        <rFont val="宋体"/>
        <charset val="134"/>
      </rPr>
      <t>成本指标</t>
    </r>
  </si>
  <si>
    <r>
      <rPr>
        <sz val="9"/>
        <rFont val="宋体"/>
        <charset val="134"/>
      </rPr>
      <t>控制在预算成本内</t>
    </r>
  </si>
  <si>
    <t>59</t>
  </si>
  <si>
    <t>万元</t>
  </si>
  <si>
    <r>
      <rPr>
        <sz val="9"/>
        <rFont val="宋体"/>
        <charset val="134"/>
      </rPr>
      <t>效益指标</t>
    </r>
  </si>
  <si>
    <r>
      <rPr>
        <sz val="9"/>
        <rFont val="宋体"/>
        <charset val="134"/>
      </rPr>
      <t>社会效益指标</t>
    </r>
  </si>
  <si>
    <r>
      <rPr>
        <sz val="9"/>
        <rFont val="宋体"/>
        <charset val="134"/>
      </rPr>
      <t>监督医疗器械质量</t>
    </r>
  </si>
  <si>
    <t>11010222T000000401040-化妆品安全风险监测经费</t>
  </si>
  <si>
    <t>安媛</t>
  </si>
  <si>
    <t>66503390</t>
  </si>
  <si>
    <r>
      <rPr>
        <sz val="9"/>
        <rFont val="宋体"/>
        <charset val="134"/>
      </rPr>
      <t>通过对美容美发店、化妆品经营实体店面，网络化妆品经营者的监督抽检，掌握化妆品安全风险点，严厉打击经营使用不合格化妆品的违法行为，进一步规范我区化妆品经营市场秩序，保障消费者用妆安全。</t>
    </r>
  </si>
  <si>
    <r>
      <rPr>
        <sz val="9"/>
        <rFont val="宋体"/>
        <charset val="134"/>
      </rPr>
      <t>全年监测化妆品数</t>
    </r>
  </si>
  <si>
    <t>件</t>
  </si>
  <si>
    <r>
      <rPr>
        <sz val="9"/>
        <rFont val="宋体"/>
        <charset val="134"/>
      </rPr>
      <t>对监测不合格产品后处置</t>
    </r>
  </si>
  <si>
    <r>
      <rPr>
        <sz val="9"/>
        <rFont val="宋体"/>
        <charset val="134"/>
      </rPr>
      <t>项目预算金额控制</t>
    </r>
  </si>
  <si>
    <t>20</t>
  </si>
  <si>
    <r>
      <rPr>
        <sz val="9"/>
        <rFont val="宋体"/>
        <charset val="134"/>
      </rPr>
      <t>可持续影响指标</t>
    </r>
  </si>
  <si>
    <r>
      <rPr>
        <sz val="9"/>
        <rFont val="宋体"/>
        <charset val="134"/>
      </rPr>
      <t>本着处罚与教育相结合的原则，加强对发现问题企业的教育，强化企业守法经营</t>
    </r>
  </si>
  <si>
    <t>95</t>
  </si>
  <si>
    <t>11010222T000000410718-舆情监测经费</t>
  </si>
  <si>
    <t>陈涛</t>
  </si>
  <si>
    <t>18811260671</t>
  </si>
  <si>
    <r>
      <rPr>
        <sz val="9"/>
        <rFont val="宋体"/>
        <charset val="134"/>
      </rPr>
      <t>为应对辖区突发舆情事件，及时做好处置工作，拟继续与人民网签订舆情监测工作合同，通过“人民在线众云大数据平台”随时对辖区市场监管领域舆情信息进行实时监测。通过7*24小时人工预警，在发生需要重点关注的突发事件时，及时通过电话、邮件或手机短信的方式向我局发送预警信息。</t>
    </r>
  </si>
  <si>
    <r>
      <rPr>
        <sz val="9"/>
        <rFont val="宋体"/>
        <charset val="134"/>
      </rPr>
      <t>每天24小时人工预警</t>
    </r>
  </si>
  <si>
    <t>24</t>
  </si>
  <si>
    <t>小时/天</t>
  </si>
  <si>
    <r>
      <rPr>
        <sz val="9"/>
        <rFont val="宋体"/>
        <charset val="134"/>
      </rPr>
      <t>根据我局提供的关键词进行网络监控</t>
    </r>
  </si>
  <si>
    <t>90</t>
  </si>
  <si>
    <r>
      <rPr>
        <sz val="9"/>
        <rFont val="宋体"/>
        <charset val="134"/>
      </rPr>
      <t>发生需要重点关注的突发事件时，及时通过电话、邮件或手机短信的方式向我局发送预警信息</t>
    </r>
  </si>
  <si>
    <t>4</t>
  </si>
  <si>
    <t>小时</t>
  </si>
  <si>
    <r>
      <rPr>
        <sz val="9"/>
        <rFont val="宋体"/>
        <charset val="134"/>
      </rPr>
      <t>支出经费不超过27万元</t>
    </r>
  </si>
  <si>
    <t>27</t>
  </si>
  <si>
    <r>
      <rPr>
        <sz val="9"/>
        <rFont val="宋体"/>
        <charset val="134"/>
      </rPr>
      <t>对于突发事件能及时处置</t>
    </r>
  </si>
  <si>
    <r>
      <rPr>
        <sz val="9"/>
        <rFont val="宋体"/>
        <charset val="134"/>
      </rPr>
      <t>满意度指标</t>
    </r>
  </si>
  <si>
    <r>
      <rPr>
        <sz val="9"/>
        <rFont val="宋体"/>
        <charset val="134"/>
      </rPr>
      <t>服务对象满意度指标</t>
    </r>
  </si>
  <si>
    <r>
      <rPr>
        <sz val="9"/>
        <rFont val="宋体"/>
        <charset val="134"/>
      </rPr>
      <t>在干部中做满意度调查</t>
    </r>
  </si>
  <si>
    <t>11010222T000000410989-微信公众号服务费</t>
  </si>
  <si>
    <r>
      <rPr>
        <sz val="9"/>
        <rFont val="宋体"/>
        <charset val="134"/>
      </rPr>
      <t>为进一步做好我局宣传工作，充分发挥新媒体宣传优势，抓好微信公众号宣传阵地，积极响应国家、市、区重大决策，全面反映我局重点工作落实情况及干部队伍风貌，在原公众号运行维护服务合同的基础上，拟开展2022年公众号运行维护服务合同的签订工作。考虑公众号运维的专业性，特延续原有的宣传工作机制，委托第三方协助开发、运营局公众号，确保公众号推送的数量和质量水平。</t>
    </r>
  </si>
  <si>
    <r>
      <rPr>
        <sz val="9"/>
        <rFont val="宋体"/>
        <charset val="134"/>
      </rPr>
      <t>每个工作日更新2-3条信息</t>
    </r>
  </si>
  <si>
    <t>2</t>
  </si>
  <si>
    <t>条</t>
  </si>
  <si>
    <r>
      <rPr>
        <sz val="9"/>
        <rFont val="宋体"/>
        <charset val="134"/>
      </rPr>
      <t>能全面反映我局干部队伍风貌</t>
    </r>
  </si>
  <si>
    <r>
      <rPr>
        <sz val="9"/>
        <rFont val="宋体"/>
        <charset val="134"/>
      </rPr>
      <t>能及时反映我局重点工作落实情况</t>
    </r>
  </si>
  <si>
    <r>
      <rPr>
        <sz val="9"/>
        <rFont val="宋体"/>
        <charset val="134"/>
      </rPr>
      <t>支出成本控制在20万以内</t>
    </r>
  </si>
  <si>
    <r>
      <rPr>
        <sz val="9"/>
        <rFont val="宋体"/>
        <charset val="134"/>
      </rPr>
      <t>充分发挥新媒体优势，向社会宣传我局工作</t>
    </r>
  </si>
  <si>
    <r>
      <rPr>
        <sz val="9"/>
        <rFont val="宋体"/>
        <charset val="134"/>
      </rPr>
      <t>向辖区群众进行满意率调查</t>
    </r>
  </si>
  <si>
    <t>11010222T000000411046-产品质量监管经费</t>
  </si>
  <si>
    <t>周东彪</t>
  </si>
  <si>
    <t>66503072</t>
  </si>
  <si>
    <r>
      <rPr>
        <sz val="9"/>
        <rFont val="宋体"/>
        <charset val="134"/>
      </rPr>
      <t>全年监测抽检产品不低于200组，项目完成日期为当年1月至12月15日前，经费严格控制在预算内。 通过辖区产品质量监测抽检，旨在保证不合格产品按照法律、法规的规定及时处理，本着处罚与教育相结合的原则，加强对发现问题企业的教育和行政指导，帮助企业建立和完善产品质量检查验收制度，强化企业自律经营。优化辖区产品质量环境，降低辖区产品质量投诉举报率，使辖区产品质量投诉举报率稳步下降，为消费者营造良好、健康、放心的购物环境。</t>
    </r>
  </si>
  <si>
    <r>
      <rPr>
        <sz val="9"/>
        <rFont val="宋体"/>
        <charset val="134"/>
      </rPr>
      <t>全年监测抽检产品组数</t>
    </r>
  </si>
  <si>
    <t>200</t>
  </si>
  <si>
    <r>
      <rPr>
        <sz val="9"/>
        <rFont val="宋体"/>
        <charset val="134"/>
      </rPr>
      <t>对监测抽检不合格产品立案查处</t>
    </r>
  </si>
  <si>
    <r>
      <rPr>
        <sz val="9"/>
        <rFont val="宋体"/>
        <charset val="134"/>
      </rPr>
      <t>项目预算数控制数</t>
    </r>
  </si>
  <si>
    <t>99</t>
  </si>
  <si>
    <r>
      <rPr>
        <sz val="9"/>
        <rFont val="宋体"/>
        <charset val="134"/>
      </rPr>
      <t>保证不合格产品按照法律、法规的规定及时处理</t>
    </r>
  </si>
  <si>
    <r>
      <rPr>
        <sz val="9"/>
        <rFont val="宋体"/>
        <charset val="134"/>
      </rPr>
      <t>本着处罚与教育相结合的原则，加强对发现问题企业的教育，强化企业自律经营。</t>
    </r>
  </si>
  <si>
    <r>
      <rPr>
        <sz val="9"/>
        <rFont val="宋体"/>
        <charset val="134"/>
      </rPr>
      <t>保证辖区商户主体对于产品质量监管满意度</t>
    </r>
  </si>
  <si>
    <t>11010222T000000411076-移动执法技术服务费</t>
  </si>
  <si>
    <t>李忆哲</t>
  </si>
  <si>
    <t>66503233</t>
  </si>
  <si>
    <t>118.120800</t>
  </si>
  <si>
    <r>
      <rPr>
        <sz val="9"/>
        <rFont val="宋体"/>
        <charset val="134"/>
      </rPr>
      <t>全面深入推进依法治国和依法执政方略，进一步贯彻落实国家市场监管总局相关规定，按照“统筹、规划、分布实施、科学配备、提升效能”的原则，稳步推进包括北京市市场监管局《移动执法信息管理系统》在内的各种市场监管移动应用，让北京市西城区市场监督管理局工作人员通过移动执法终端，实现快速查询、即时沟通、移动执法、远程办公等功能，从而促进执法水平、监管能力和工作效率的进一步提升，为实现西城区2022年市场监管目标任务提供有力保证。</t>
    </r>
  </si>
  <si>
    <r>
      <rPr>
        <sz val="9"/>
        <rFont val="宋体"/>
        <charset val="134"/>
      </rPr>
      <t>移动执法技术服务费支付周期</t>
    </r>
  </si>
  <si>
    <r>
      <rPr>
        <sz val="9"/>
        <rFont val="宋体"/>
        <charset val="134"/>
      </rPr>
      <t>支付及时率</t>
    </r>
  </si>
  <si>
    <r>
      <rPr>
        <sz val="9"/>
        <rFont val="宋体"/>
        <charset val="134"/>
      </rPr>
      <t>按半年支付</t>
    </r>
  </si>
  <si>
    <r>
      <rPr>
        <sz val="9"/>
        <rFont val="宋体"/>
        <charset val="134"/>
      </rPr>
      <t>1-12月移动执法技术服务费</t>
    </r>
  </si>
  <si>
    <t>118.1208</t>
  </si>
  <si>
    <r>
      <rPr>
        <sz val="9"/>
        <rFont val="宋体"/>
        <charset val="134"/>
      </rPr>
      <t>执法人员满意度</t>
    </r>
  </si>
  <si>
    <t>11010222T000000411089-办公设备购置经费</t>
  </si>
  <si>
    <t>66503279</t>
  </si>
  <si>
    <t>31.520000</t>
  </si>
  <si>
    <r>
      <rPr>
        <sz val="9"/>
        <rFont val="宋体"/>
        <charset val="134"/>
      </rPr>
      <t>为提高工作效率，保障北京市西城区市场监督管理各项工作正常开展，根据各部门履职所需，结合固定资产现有存量，拟购置办公桌椅、空调等办公设备。为加强对采购需求的形成及实现过程的内部控制和风险管理，确保办公设备购置按时完成。</t>
    </r>
  </si>
  <si>
    <r>
      <rPr>
        <sz val="9"/>
        <rFont val="宋体"/>
        <charset val="134"/>
      </rPr>
      <t>按次支付</t>
    </r>
  </si>
  <si>
    <r>
      <rPr>
        <sz val="9"/>
        <rFont val="宋体"/>
        <charset val="134"/>
      </rPr>
      <t>全年办公设备购置经费</t>
    </r>
  </si>
  <si>
    <t>31.52</t>
  </si>
  <si>
    <r>
      <rPr>
        <sz val="9"/>
        <rFont val="宋体"/>
        <charset val="134"/>
      </rPr>
      <t>使用人员满意度</t>
    </r>
  </si>
  <si>
    <t>11010222T000000411149-规范化建设经费</t>
  </si>
  <si>
    <t>晁燕冰</t>
  </si>
  <si>
    <t>66503187</t>
  </si>
  <si>
    <t>170.000000</t>
  </si>
  <si>
    <r>
      <rPr>
        <sz val="9"/>
        <rFont val="宋体"/>
        <charset val="134"/>
      </rPr>
      <t>根据《北京市市场监管局关于加强北京市市场监督管理所标准化规范化建设的意见》，全面加强西城区各市场监督管理所标准化规范化建设，拟按上级要求标准，在2022年底前，为17个基层所配备户外牌匾、铭牌和指示路牌以及服务厅背景墙、宣传栏、公示栏等，固本强基、夯实基础，全面打造职责清晰、功能齐全、运转协调、履职高效的市场监管所，切实提升监管执法履职效能，推进首都核心区基层市场监管治理体系和治理能力现代化。</t>
    </r>
  </si>
  <si>
    <r>
      <rPr>
        <sz val="9"/>
        <rFont val="宋体"/>
        <charset val="134"/>
      </rPr>
      <t>为17个市场所制作户外牌匾、铭牌和指示路牌以及服务厅背景墙、宣传栏、公示栏等经费</t>
    </r>
  </si>
  <si>
    <t>170</t>
  </si>
  <si>
    <r>
      <rPr>
        <sz val="9"/>
        <rFont val="宋体"/>
        <charset val="134"/>
      </rPr>
      <t>合同履行期</t>
    </r>
  </si>
  <si>
    <t>1</t>
  </si>
  <si>
    <t>年</t>
  </si>
  <si>
    <t>11010222T000000411498-世界知识产权组织中国办事处工作经费</t>
  </si>
  <si>
    <t>徐忠华</t>
  </si>
  <si>
    <t>66503350</t>
  </si>
  <si>
    <r>
      <rPr>
        <sz val="9"/>
        <rFont val="宋体"/>
        <charset val="134"/>
      </rPr>
      <t>为了更好地落实世界知识产权组织（WIPO）中国办事处落户北京有关事宜，按照2013年西城区人民政府第95期会议纪要，区财政局每年安排21万元专项经费弥补办事处办公经费不足，即用于办事处日常物业管理，做好物业管理服务工作。</t>
    </r>
  </si>
  <si>
    <r>
      <rPr>
        <sz val="9"/>
        <rFont val="宋体"/>
        <charset val="134"/>
      </rPr>
      <t>完成时间</t>
    </r>
  </si>
  <si>
    <r>
      <rPr>
        <sz val="9"/>
        <rFont val="宋体"/>
        <charset val="134"/>
      </rPr>
      <t>成本控制在预算内</t>
    </r>
  </si>
  <si>
    <t>21</t>
  </si>
  <si>
    <t>11010222T000000411513-办公业务用房租赁经费</t>
  </si>
  <si>
    <t>778.020928</t>
  </si>
  <si>
    <r>
      <rPr>
        <sz val="9"/>
        <rFont val="宋体"/>
        <charset val="134"/>
      </rPr>
      <t>在区局绩效跟踪工作领导小组指导下，综合业务保障中心按照职责分工，在统筹安排、服务基层、保障有力原则下，按照年度工作计划和年度财政预算批复，依据与房屋产权人签订的《房屋租赁合同》中的约定，有序支付办公用房房租、水电费、物业管理费。</t>
    </r>
  </si>
  <si>
    <t>11010222T000000411568-信息化运维经费</t>
  </si>
  <si>
    <t>王晓明</t>
  </si>
  <si>
    <t>16601662136</t>
  </si>
  <si>
    <r>
      <rPr>
        <sz val="9"/>
        <rFont val="宋体"/>
        <charset val="134"/>
      </rPr>
      <t>其主要的工作内容为对我局电脑和机房提供维护工作，保证机房空气环境等设备正常运作，确保网络安全，平稳运行协助工作纪律调研，具体项目主要包含全局信息化运维（不含二级单位）、信息化网络安全硬件基础项目、光纤数字链路租用服务等。</t>
    </r>
  </si>
  <si>
    <r>
      <rPr>
        <sz val="9"/>
        <rFont val="宋体"/>
        <charset val="134"/>
      </rPr>
      <t>合同期</t>
    </r>
  </si>
  <si>
    <r>
      <rPr>
        <sz val="9"/>
        <rFont val="宋体"/>
        <charset val="134"/>
      </rPr>
      <t>全局支出</t>
    </r>
  </si>
  <si>
    <t>129.34624</t>
  </si>
  <si>
    <t>11010222T000000411697-综合行政执法制式服装和标志经费</t>
  </si>
  <si>
    <t>238.409400</t>
  </si>
  <si>
    <r>
      <rPr>
        <sz val="9"/>
        <rFont val="宋体"/>
        <charset val="134"/>
      </rPr>
      <t>按照市市场局统一部署做好我区市场监管局制式服装和标志管理工作，规范执法人员着装，树立市场监管综合执法队伍新形象。要严格执行文件中有关规定，不得扩大着装范围，不得提高配发标准。规范执法人员着装，加强监督管理，维护执法权威。</t>
    </r>
  </si>
  <si>
    <r>
      <rPr>
        <sz val="9"/>
        <rFont val="宋体"/>
        <charset val="134"/>
      </rPr>
      <t>制服</t>
    </r>
  </si>
  <si>
    <t>591</t>
  </si>
  <si>
    <t>人</t>
  </si>
  <si>
    <r>
      <rPr>
        <sz val="9"/>
        <rFont val="宋体"/>
        <charset val="134"/>
      </rPr>
      <t>符合质量规范</t>
    </r>
  </si>
  <si>
    <r>
      <rPr>
        <sz val="9"/>
        <rFont val="宋体"/>
        <charset val="134"/>
      </rPr>
      <t>总支出</t>
    </r>
  </si>
  <si>
    <t>238.4094</t>
  </si>
  <si>
    <r>
      <rPr>
        <sz val="9"/>
        <rFont val="宋体"/>
        <charset val="134"/>
      </rPr>
      <t>干部满意度</t>
    </r>
  </si>
  <si>
    <t>11010222T000000417689-消费者保护工作经费</t>
  </si>
  <si>
    <t xml:space="preserve"> 袁进</t>
  </si>
  <si>
    <t>18811263028</t>
  </si>
  <si>
    <r>
      <rPr>
        <sz val="9"/>
        <rFont val="宋体"/>
        <charset val="134"/>
      </rPr>
      <t>按区政府、市局对消费者权益保护工作的部署和计划，结合辖区实际情况，以放心消费环境建设为重点，以优化辖区消费环境为目标，以强化消费教育引导为先导，以重点民生领域消费维权为保障，以完善多元消费纠纷解决机制为手段，推进辖区放心消费建设，提升消保维权工作成效。</t>
    </r>
  </si>
  <si>
    <r>
      <rPr>
        <sz val="9"/>
        <rFont val="宋体"/>
        <charset val="134"/>
      </rPr>
      <t>开展宣传栏日常维护工作</t>
    </r>
  </si>
  <si>
    <t>33</t>
  </si>
  <si>
    <t>块</t>
  </si>
  <si>
    <r>
      <rPr>
        <sz val="9"/>
        <rFont val="宋体"/>
        <charset val="134"/>
      </rPr>
      <t>开展新媒体宣传</t>
    </r>
  </si>
  <si>
    <t>6</t>
  </si>
  <si>
    <t>分钟</t>
  </si>
  <si>
    <r>
      <rPr>
        <sz val="9"/>
        <rFont val="宋体"/>
        <charset val="134"/>
      </rPr>
      <t>发送短信发送</t>
    </r>
  </si>
  <si>
    <t>万条</t>
  </si>
  <si>
    <r>
      <rPr>
        <sz val="9"/>
        <rFont val="宋体"/>
        <charset val="134"/>
      </rPr>
      <t>开展宣传品制作、宣传册印刷</t>
    </r>
  </si>
  <si>
    <t>4000</t>
  </si>
  <si>
    <t>份</t>
  </si>
  <si>
    <r>
      <rPr>
        <sz val="9"/>
        <rFont val="宋体"/>
        <charset val="134"/>
      </rPr>
      <t>符合审批手续，费用利用率</t>
    </r>
  </si>
  <si>
    <r>
      <rPr>
        <sz val="9"/>
        <rFont val="宋体"/>
        <charset val="134"/>
      </rPr>
      <t>定性</t>
    </r>
  </si>
  <si>
    <t>优良中低差</t>
  </si>
  <si>
    <r>
      <rPr>
        <sz val="9"/>
        <rFont val="宋体"/>
        <charset val="134"/>
      </rPr>
      <t>在预算范围内运行,如遇特殊情况，追加或核减申请预算</t>
    </r>
  </si>
  <si>
    <t>15</t>
  </si>
  <si>
    <r>
      <rPr>
        <sz val="9"/>
        <rFont val="宋体"/>
        <charset val="134"/>
      </rPr>
      <t>实现消费教育多元化、提振消费信心，维护消费者合法权益</t>
    </r>
  </si>
  <si>
    <r>
      <rPr>
        <sz val="9"/>
        <rFont val="宋体"/>
        <charset val="134"/>
      </rPr>
      <t>消费者及经营主体</t>
    </r>
  </si>
  <si>
    <t>11010222T000000417691-定量包装抽查抽样经费</t>
  </si>
  <si>
    <t>茹兵</t>
  </si>
  <si>
    <t>16601661571</t>
  </si>
  <si>
    <t>5.000000</t>
  </si>
  <si>
    <r>
      <rPr>
        <sz val="9"/>
        <rFont val="宋体"/>
        <charset val="134"/>
      </rPr>
      <t>切实保护消费者和生产者、销售者合法权益，规范定量包装商品的计量管理；减少包装材料的过度使用和包装性废物的产生，建设资源节约型、环境友好型社会。对涉及定量包装商品的投诉举报采取抽样检验的方式，并在流通领域定期进行定量包装商品监督抽查，及时将监督抽查结果向社会公示，依法查处不合格定量包装商品的销售者，营造良好的市场秩序。</t>
    </r>
  </si>
  <si>
    <r>
      <rPr>
        <sz val="9"/>
        <rFont val="宋体"/>
        <charset val="134"/>
      </rPr>
      <t>每半年一次，全年共两次</t>
    </r>
  </si>
  <si>
    <t>次</t>
  </si>
  <si>
    <r>
      <rPr>
        <sz val="9"/>
        <rFont val="宋体"/>
        <charset val="134"/>
      </rPr>
      <t>每季度一次，全年共四次</t>
    </r>
  </si>
  <si>
    <r>
      <rPr>
        <sz val="9"/>
        <rFont val="宋体"/>
        <charset val="134"/>
      </rPr>
      <t>按照季度进行，年底完毕</t>
    </r>
  </si>
  <si>
    <r>
      <rPr>
        <sz val="9"/>
        <rFont val="宋体"/>
        <charset val="134"/>
      </rPr>
      <t>加强定量包装生产企业以及销售企业对定包的认知</t>
    </r>
  </si>
  <si>
    <r>
      <rPr>
        <sz val="9"/>
        <rFont val="宋体"/>
        <charset val="134"/>
      </rPr>
      <t>切实保护消费者和生产者、销售者合法权益，规范定量包装商品的计量管理</t>
    </r>
  </si>
  <si>
    <t>11010222T000000417693-专职安全员队伍规范化建设经费</t>
  </si>
  <si>
    <t>姜伟</t>
  </si>
  <si>
    <t>16601661720</t>
  </si>
  <si>
    <t>1.327200</t>
  </si>
  <si>
    <r>
      <rPr>
        <sz val="9"/>
        <rFont val="宋体"/>
        <charset val="134"/>
      </rPr>
      <t>安全生产检查队达到规范化建设，进一步提高专职安全员履职效率。</t>
    </r>
  </si>
  <si>
    <r>
      <rPr>
        <sz val="9"/>
        <rFont val="宋体"/>
        <charset val="134"/>
      </rPr>
      <t>年度人均检查量</t>
    </r>
  </si>
  <si>
    <t>7</t>
  </si>
  <si>
    <t>人次</t>
  </si>
  <si>
    <r>
      <rPr>
        <sz val="9"/>
        <rFont val="宋体"/>
        <charset val="134"/>
      </rPr>
      <t>人均发现隐患数</t>
    </r>
  </si>
  <si>
    <t>150</t>
  </si>
  <si>
    <t>个</t>
  </si>
  <si>
    <r>
      <rPr>
        <sz val="9"/>
        <rFont val="宋体"/>
        <charset val="134"/>
      </rPr>
      <t>一年</t>
    </r>
  </si>
  <si>
    <t>人/年</t>
  </si>
  <si>
    <t>11010222T000000417706-西城区特种设备精准监管平台经费</t>
  </si>
  <si>
    <t>9.918000</t>
  </si>
  <si>
    <r>
      <rPr>
        <sz val="9"/>
        <rFont val="宋体"/>
        <charset val="134"/>
      </rPr>
      <t>通过西城区特种设备精准监管平台的试运行，达到对辖区内特种设备（锅炉、电梯）精准监控，对设备检验状态实现动态监管，无漏点。平台自动检索锅炉、电梯的超期未检日期，并向使用单位发短信提示。对保障西城区特种设备的安全运行具有重要意义。</t>
    </r>
  </si>
  <si>
    <r>
      <rPr>
        <sz val="9"/>
        <rFont val="宋体"/>
        <charset val="134"/>
      </rPr>
      <t>平台运维1个</t>
    </r>
  </si>
  <si>
    <r>
      <rPr>
        <sz val="9"/>
        <rFont val="宋体"/>
        <charset val="134"/>
      </rPr>
      <t>故障率</t>
    </r>
  </si>
  <si>
    <r>
      <rPr>
        <sz val="9"/>
        <rFont val="宋体"/>
        <charset val="134"/>
      </rPr>
      <t>1年</t>
    </r>
  </si>
  <si>
    <r>
      <rPr>
        <sz val="9"/>
        <rFont val="宋体"/>
        <charset val="134"/>
      </rPr>
      <t>9.918</t>
    </r>
  </si>
  <si>
    <t>9.92</t>
  </si>
  <si>
    <r>
      <rPr>
        <sz val="9"/>
        <rFont val="宋体"/>
        <charset val="134"/>
      </rPr>
      <t>98</t>
    </r>
  </si>
  <si>
    <t>98</t>
  </si>
  <si>
    <t>11010222T000000417826-物业管理经费（市场局）</t>
  </si>
  <si>
    <t>451.735920</t>
  </si>
  <si>
    <r>
      <rPr>
        <sz val="9"/>
        <rFont val="宋体"/>
        <charset val="134"/>
      </rPr>
      <t>在区局绩效跟踪工作领导小组指导下，综合业务保障中心按照职责分工，在统筹安排、服务基层、保障有力原则下，按照年度工作计划和年度财政预算批复，依据与政府采购中标的物业管理公司和自有房产原开发商指定的物业管理公司签订的物业管理服务合同中的约定，有序支付物业管理费、办公用房房屋租赁费。</t>
    </r>
  </si>
  <si>
    <r>
      <rPr>
        <sz val="9"/>
        <rFont val="宋体"/>
        <charset val="134"/>
      </rPr>
      <t>成本</t>
    </r>
  </si>
  <si>
    <t>451.73592</t>
  </si>
  <si>
    <t>11010222T000000417836-运行管理经费（市场局）</t>
  </si>
  <si>
    <t>946.560000</t>
  </si>
  <si>
    <r>
      <rPr>
        <sz val="9"/>
        <rFont val="宋体"/>
        <charset val="134"/>
      </rPr>
      <t>为强化局机关食堂、各派出机构食堂、外驻机构食堂的规范化管理，增强食堂日常工作的规范性、自觉性，提高食堂的服务能力和服务质量；同时也为了给全局干部职工营造良好的就餐环境，坚持勤俭节约、质量至上，绿色健康的原则，做好食堂运营费用的管理、开支使用。</t>
    </r>
  </si>
  <si>
    <r>
      <rPr>
        <sz val="9"/>
        <rFont val="宋体"/>
        <charset val="134"/>
      </rPr>
      <t>成本控制在预算之内</t>
    </r>
  </si>
  <si>
    <t>946.56</t>
  </si>
  <si>
    <t>11010222T000000417862-药品安全风险监测经费</t>
  </si>
  <si>
    <t>蔡露/陈仙</t>
  </si>
  <si>
    <t>16601661586/1608</t>
  </si>
  <si>
    <t>72.183000</t>
  </si>
  <si>
    <r>
      <rPr>
        <sz val="9"/>
        <rFont val="宋体"/>
        <charset val="134"/>
      </rPr>
      <t>依据《北京市药品监督管理局关于做好2020年药品医疗器械化妆品区级抽检工作的通知》京药监发〔2019〕24号）、《北京市西城区市场监督管理局关于印发药品医疗器械化妆品安全统一监测方案》（京西市监发〔2020〕3号）和《北京市西城区市场监督管理局2020年药品经营环节安全监测方案》；根据药械流通监管科负责药品零售监督管理工作，组织牵头开展对药品零售企业开展药品抽检工作.药品监管科负责使用环节质量监管,通过对区流通环节和使用环节药品抽检，开展药品安全风险排查，科学履行药品监管职责，确保辖区流通环节和使用环节药品质量安全。</t>
    </r>
  </si>
  <si>
    <r>
      <rPr>
        <sz val="9"/>
        <rFont val="宋体"/>
        <charset val="134"/>
      </rPr>
      <t>药品使用环节抽检批次</t>
    </r>
  </si>
  <si>
    <t>210</t>
  </si>
  <si>
    <r>
      <rPr>
        <sz val="9"/>
        <rFont val="宋体"/>
        <charset val="134"/>
      </rPr>
      <t>药品流通环节抽检批次</t>
    </r>
  </si>
  <si>
    <t>120</t>
  </si>
  <si>
    <r>
      <rPr>
        <sz val="9"/>
        <rFont val="宋体"/>
        <charset val="134"/>
      </rPr>
      <t>完成使用环节和流通环节抽检任务</t>
    </r>
  </si>
  <si>
    <r>
      <rPr>
        <sz val="9"/>
        <rFont val="宋体"/>
        <charset val="134"/>
      </rPr>
      <t>按时完成全年抽检任务</t>
    </r>
  </si>
  <si>
    <r>
      <rPr>
        <sz val="9"/>
        <rFont val="宋体"/>
        <charset val="134"/>
      </rPr>
      <t>控制在预算范围内</t>
    </r>
  </si>
  <si>
    <t>72.183</t>
  </si>
  <si>
    <r>
      <rPr>
        <sz val="9"/>
        <rFont val="宋体"/>
        <charset val="134"/>
      </rPr>
      <t>发现不合格产品100%处置</t>
    </r>
  </si>
  <si>
    <t>11010222T000000417885-市场整治经费</t>
  </si>
  <si>
    <t>于嵘等人</t>
  </si>
  <si>
    <t>66503281</t>
  </si>
  <si>
    <t>85.135944</t>
  </si>
  <si>
    <r>
      <rPr>
        <sz val="9"/>
        <rFont val="宋体"/>
        <charset val="134"/>
      </rPr>
      <t xml:space="preserve">1.登记科：企业登记被判定或决定撤销但不缴回营业执照需要在报纸上刊登公告的作废声明。报社刊登公告的收费标准每户企业300元，每个中缝5000元、整版30000元，以实际情况发生件数及实际情况发生时支出。 2.药械流通监管科：依据西城区市场局药械流通监管科三定职责，负责药品零售、医疗器械经营许可（备案）工作，国家药监局综合司关于启用新版《药品生产许可证》等许可证书的通知（药监综药管〔2019〕72号）文件要求购买药品、医疗器械经营许可证。根据《中华人民共和国药品管理法》和《中华人民共和国药品管理法实施条例》及有关药品上市后监管的法规规定，国家药品监督管理部门统一制定《药品经营许可证》等许可证书样式。 3.信档中心：各类专业档案的邮政快递。 4.餐饮科信息公示栏14万元. 5.计财科：共计61.255944万元，公务仓罚没物品销毁2万，罚没物品搬运10万元，公务仓库房租金49.255944. </t>
    </r>
  </si>
  <si>
    <r>
      <rPr>
        <sz val="9"/>
        <rFont val="宋体"/>
        <charset val="134"/>
      </rPr>
      <t>药品经营许可证正副本</t>
    </r>
  </si>
  <si>
    <t>套</t>
  </si>
  <si>
    <r>
      <rPr>
        <sz val="9"/>
        <rFont val="宋体"/>
        <charset val="134"/>
      </rPr>
      <t>医疗器械经营许可证正本</t>
    </r>
  </si>
  <si>
    <t>700</t>
  </si>
  <si>
    <r>
      <rPr>
        <sz val="9"/>
        <rFont val="宋体"/>
        <charset val="134"/>
      </rPr>
      <t>企业登记被判定或决定撤销但不缴回营业执照需要在报纸上刊登公告的作废声明</t>
    </r>
  </si>
  <si>
    <t>户</t>
  </si>
  <si>
    <r>
      <rPr>
        <sz val="9"/>
        <rFont val="宋体"/>
        <charset val="134"/>
      </rPr>
      <t>分级分类公示栏</t>
    </r>
  </si>
  <si>
    <r>
      <rPr>
        <sz val="9"/>
        <rFont val="宋体"/>
        <charset val="134"/>
      </rPr>
      <t>以实际情况发生件数及实际情况发生时支出</t>
    </r>
  </si>
  <si>
    <r>
      <rPr>
        <sz val="9"/>
        <rFont val="宋体"/>
        <charset val="134"/>
      </rPr>
      <t>控制在总预算内</t>
    </r>
  </si>
  <si>
    <t>11010222T000000417922-执法业务经费</t>
  </si>
  <si>
    <t>蔡露/王小明</t>
  </si>
  <si>
    <t>66503102/66503345</t>
  </si>
  <si>
    <t>29.089500</t>
  </si>
  <si>
    <r>
      <rPr>
        <sz val="9"/>
        <rFont val="宋体"/>
        <charset val="134"/>
      </rPr>
      <t xml:space="preserve">1.执法业务经费：为防止过期失效药品流入社会，切实加强对居民家庭过期失效药品的监督管理，规范过期失效药品回收行为，根据《西城区家庭过期药品回收管理办法》；区市场监督管理局每年度开展过期药品回收工作，加强西城区居民家庭过期废弃药品回收工作，防止过期失效药品流入社会，积极推进过期药品回收工作群众化、制度化，保障群众用药安全，加强普法宣传及安全用药知识宣传，提高居民安全用药意识与环境保护意识。 2.法制科：在执法办案过程中，我局各办案部门如出现企业或个人申请诉讼、听证、强制执行、笔迹鉴定等相关情况后，及时按照相关部门的工作程序和工作流程进行即时处理。 </t>
    </r>
  </si>
  <si>
    <r>
      <rPr>
        <sz val="9"/>
        <rFont val="宋体"/>
        <charset val="134"/>
      </rPr>
      <t>过期药品回收</t>
    </r>
  </si>
  <si>
    <t>19.2</t>
  </si>
  <si>
    <r>
      <rPr>
        <sz val="9"/>
        <rFont val="宋体"/>
        <charset val="134"/>
      </rPr>
      <t>过期药品库房租赁</t>
    </r>
  </si>
  <si>
    <t>5.58</t>
  </si>
  <si>
    <r>
      <rPr>
        <sz val="9"/>
        <rFont val="宋体"/>
        <charset val="134"/>
      </rPr>
      <t>采购产品符合国家标准</t>
    </r>
  </si>
  <si>
    <r>
      <rPr>
        <sz val="9"/>
        <rFont val="宋体"/>
        <charset val="134"/>
      </rPr>
      <t>维修项目验收合格</t>
    </r>
  </si>
  <si>
    <r>
      <rPr>
        <sz val="9"/>
        <rFont val="宋体"/>
        <charset val="134"/>
      </rPr>
      <t>完成询价工作，组织召开货比三家培训会</t>
    </r>
  </si>
  <si>
    <t>3</t>
  </si>
  <si>
    <r>
      <rPr>
        <sz val="9"/>
        <rFont val="宋体"/>
        <charset val="134"/>
      </rPr>
      <t>12月底前完成</t>
    </r>
  </si>
  <si>
    <r>
      <rPr>
        <sz val="9"/>
        <rFont val="宋体"/>
        <charset val="134"/>
      </rPr>
      <t>耗材采购，送货上门时间</t>
    </r>
  </si>
  <si>
    <t>个工作日</t>
  </si>
  <si>
    <r>
      <rPr>
        <sz val="9"/>
        <rFont val="宋体"/>
        <charset val="134"/>
      </rPr>
      <t>防止过期药品流入社会</t>
    </r>
  </si>
  <si>
    <r>
      <rPr>
        <sz val="9"/>
        <rFont val="宋体"/>
        <charset val="134"/>
      </rPr>
      <t>相关使用部门满意率</t>
    </r>
  </si>
  <si>
    <t>11010222T000000417953-市场监管工作印刷经费</t>
  </si>
  <si>
    <t>孟月等</t>
  </si>
  <si>
    <t>66503137</t>
  </si>
  <si>
    <r>
      <rPr>
        <sz val="9"/>
        <rFont val="宋体"/>
        <charset val="134"/>
      </rPr>
      <t xml:space="preserve">通过印制宣传材料完成各科室宣传活动以及保证局机关的各项工作正常运营，加大社会对各项法律法规的知晓率，推动市场监督工作的顺利进行。 </t>
    </r>
  </si>
  <si>
    <r>
      <rPr>
        <sz val="9"/>
        <rFont val="宋体"/>
        <charset val="134"/>
      </rPr>
      <t>总成本控制在预算范围内</t>
    </r>
  </si>
  <si>
    <t>64.7955</t>
  </si>
  <si>
    <t>11010222T000000417983-宣传经费（市场局）</t>
  </si>
  <si>
    <t>陈涛等人</t>
  </si>
  <si>
    <r>
      <rPr>
        <sz val="9"/>
        <rFont val="宋体"/>
        <charset val="134"/>
      </rPr>
      <t>加强意识形态宣传，增强干部队伍凝聚力，辅助宣传工作的开展，配合全局各个科室开展的宣传日、宣传周、宣传月活动，正面宣传的市场监管队伍形象、市场监管职能，树立贴近百姓的市场监管队伍形象。</t>
    </r>
  </si>
  <si>
    <r>
      <rPr>
        <sz val="9"/>
        <rFont val="宋体"/>
        <charset val="134"/>
      </rPr>
      <t>一年内完成</t>
    </r>
  </si>
  <si>
    <t>32.53</t>
  </si>
  <si>
    <t>11010222T000000481751-预留机动费</t>
  </si>
  <si>
    <t>155.060131</t>
  </si>
  <si>
    <r>
      <rPr>
        <sz val="9"/>
        <rFont val="宋体"/>
        <charset val="134"/>
      </rPr>
      <t>为市场监管工作预留机动经费。</t>
    </r>
  </si>
  <si>
    <r>
      <rPr>
        <sz val="9"/>
        <rFont val="宋体"/>
        <charset val="134"/>
      </rPr>
      <t>按年度预算执行</t>
    </r>
  </si>
  <si>
    <t>11010222T000000488651-基本户合并审计费用</t>
  </si>
  <si>
    <r>
      <rPr>
        <sz val="9"/>
        <rFont val="宋体"/>
        <charset val="134"/>
      </rPr>
      <t>根据《北京市西城区财政局转发北京市财政局&lt;财政部关于进一步加强财政部门和预算单位资金存放管理的指导意见的通知&gt;的通知》（西财国库[2017]308号）、区财政局《关于开展区级预算单位银行账户及资金存放管理监督检查工作的通知》等文件规定，结合北京市西城区市场监督管理局实际，及时高效、保质保量完成2022年部门财务核算和账户管理工作，提高本部门财务管理水平，充分发挥财政资金效益。</t>
    </r>
  </si>
  <si>
    <r>
      <rPr>
        <sz val="9"/>
        <rFont val="宋体"/>
        <charset val="134"/>
      </rPr>
      <t>合同期在1年内</t>
    </r>
  </si>
  <si>
    <t>19.36</t>
  </si>
  <si>
    <t>11010222T000000491620-聘用律师法律顾问服务经费</t>
  </si>
  <si>
    <t>于嵘</t>
  </si>
  <si>
    <r>
      <rPr>
        <sz val="9"/>
        <rFont val="宋体"/>
        <charset val="134"/>
      </rPr>
      <t xml:space="preserve">1、为重大执法决定提供法律支撑，解决行政执法疑难复杂问题。2、开展法律培训，增强领导干部的法治意识，培养法律思维，提高全体干部运用法律手段解决问题的能力 3、规范执法行为、强化履责意识、防范执法风险，树立政府部门依法办事的正面形象。对提升全局执法办案人员依法行政水平、切实做到 严格规范公正文明执法，提升全局执法干部的法律意识和法律知识水平具有长期影响 </t>
    </r>
  </si>
  <si>
    <r>
      <rPr>
        <sz val="9"/>
        <rFont val="宋体"/>
        <charset val="134"/>
      </rPr>
      <t>法律咨询响应及时</t>
    </r>
  </si>
  <si>
    <r>
      <rPr>
        <sz val="9"/>
        <rFont val="宋体"/>
        <charset val="134"/>
      </rPr>
      <t>法律意见采纳率</t>
    </r>
  </si>
  <si>
    <r>
      <rPr>
        <sz val="9"/>
        <rFont val="宋体"/>
        <charset val="134"/>
      </rPr>
      <t>律所资质合规率</t>
    </r>
  </si>
  <si>
    <r>
      <rPr>
        <sz val="9"/>
        <rFont val="宋体"/>
        <charset val="134"/>
      </rPr>
      <t>合同履约期</t>
    </r>
  </si>
  <si>
    <r>
      <rPr>
        <sz val="9"/>
        <rFont val="宋体"/>
        <charset val="134"/>
      </rPr>
      <t>预算执行总金额</t>
    </r>
  </si>
  <si>
    <t>77</t>
  </si>
  <si>
    <r>
      <rPr>
        <sz val="9"/>
        <rFont val="宋体"/>
        <charset val="134"/>
      </rPr>
      <t>法律培训效果满意率</t>
    </r>
  </si>
  <si>
    <t>11010222T000000491630-档案业务管理工作经费</t>
  </si>
  <si>
    <t>王小明</t>
  </si>
  <si>
    <t>66503345</t>
  </si>
  <si>
    <t>47.940000</t>
  </si>
  <si>
    <r>
      <rPr>
        <sz val="9"/>
        <rFont val="宋体"/>
        <charset val="134"/>
      </rPr>
      <t>目标1.扎实做好档案收集、整理、归档、邮寄等工作，确保档案数据完整准确。 目标2.加强登记档案电子化加工工作，提升档案数据处理水平。 目标3.按时完成文书档案归档工作,并按照八防要求，做好定期检查和清洁卫生工作。 目标4.优化企业登记档案管理方式、节省存储空间，对企业登记档案进行RFID式管理，便于查询。</t>
    </r>
  </si>
  <si>
    <r>
      <rPr>
        <sz val="9"/>
        <rFont val="宋体"/>
        <charset val="134"/>
      </rPr>
      <t>合同执行期</t>
    </r>
  </si>
  <si>
    <r>
      <rPr>
        <sz val="9"/>
        <rFont val="宋体"/>
        <charset val="134"/>
      </rPr>
      <t>项目预算控制数</t>
    </r>
  </si>
  <si>
    <t>47.94</t>
  </si>
  <si>
    <r>
      <rPr>
        <sz val="9"/>
        <rFont val="宋体"/>
        <charset val="134"/>
      </rPr>
      <t>相关使用部门人员满意度</t>
    </r>
  </si>
  <si>
    <t>11010222T000000491637-监管委托业务工作经费</t>
  </si>
  <si>
    <t xml:space="preserve"> 李国荣等人</t>
  </si>
  <si>
    <t>66503553</t>
  </si>
  <si>
    <r>
      <rPr>
        <sz val="9"/>
        <rFont val="宋体"/>
        <charset val="134"/>
      </rPr>
      <t>1.知识产权科：为进一步完善西城区知识产权公共服务体系，更好地发挥政府引导作用，提升北京市知识产权公共服务普天德胜、金丰和、康华伟业、北广园区工作站的知识产权公共服务能力。通过支持工作站开展工作，增强企业知识产权保护意识。强化知识产权维权援助服务，利用工作站组织开展各类知识产权保护宣传活动，在全区营造尊重知识、崇尚创新、诚信守法的良好氛围，提升创新主体知识产权能力，营造有利于知识产权发展的市场环境。 2.质量发展科：建立计量、标准、认证认可、检验检测、质量管理等质量要素协同服务的流程与机制，同时向外延伸至品牌配育、知识产权等一揽子服务，打造一个质量服务的综合体，通过统一窗口来办理，做好企业全链条、全经营周期的综合服务。即企业通过“一站式”服务窗口进行质量咨询，获得相应的质量帮扶。立足西城区质量现状，从产品质量、服务质量、工程质量、环境质量四个方面，通过走访政府机关、企业，向居民发放调查问卷等形式，深入开展质量状况调研分析，摸清我区质量状况整体水平，发掘质量工作提升空间，找准质量工作发力点。 3.标准化科：标准的抽取应体现随机原则，在“企业标准信息公共服务平台”、“全国团体标准信息平台”抽取自我声明公开的标准共60项。 4.餐饮服务监管科：为巩固创建成效，促进食品药品安全治理体系的不断创新，2022年西城区饮食行业协会将配合西城区市场监管部门在西城区餐饮业态继续开展“西城区餐饮行业食品安全保障能力和品质提升”活动，再评选出一批“品质餐饮”企业。为充分发挥区饮食协会的行业引领作用，督促企业承担社会责任，积极构建食品安全诚信体系，根据政府购买社会组织服务的有关规定，甲乙双方在平等、自愿、协商一致的基础上，签订2022年西城餐饮业食品安全保障能力和品质提升服务协议。 5.计财科：资产数据合并迁移尾款。</t>
    </r>
  </si>
  <si>
    <t>11010222T000000492068-新型冠状病毒核酸检测费</t>
  </si>
  <si>
    <t>赵晓辉</t>
  </si>
  <si>
    <t>18811262028</t>
  </si>
  <si>
    <t>3,185.073600</t>
  </si>
  <si>
    <r>
      <rPr>
        <sz val="9"/>
        <rFont val="宋体"/>
        <charset val="134"/>
      </rPr>
      <t>目标1：做好全区市场防疫领域新冠肺炎核酸检测工作。 目标2：做好全区市场防疫领域新冠肺炎核酸检测工作。规范重点场所、人员、冷链食品、生产经营环境和从业人员监测预警工作。切实降低疫情传播风险，保障经济社会正常秩序和相关行业从业人员的工作安全，巩固来之不易的防控成果。保障辖区市场主体安全复工复产，促进促进区内经济发展。1、自2021年7月24日起，截止10月22日，共计检测382346件，总费用7752876元。2、按照2021年10月23日-12月31日共计11周计算，检测任务约170280件，按照每件任务单价54元的标准（中标最高价），约需9195120元；其次，每周选定5家非冷链进口食品企业，每单位抽取10件开展核酸检测。共计11周，检测总量为550件，初步询价单价约为54元/件，约需29700元，共计9224820元。3、2022年1-9月检测任务约493818件，按照每件任务单价30元的标准，约需14814540元，每周选定5家非冷链进口食品企业，每单位抽取10件开展核酸检测。现同步申请2022年1-9月非冷链进口食品核酸检测抽检经费，共计39周，检测总量为1950件，按照单价30元/件计算，约需58500元，共计检测费14873040元</t>
    </r>
  </si>
  <si>
    <r>
      <rPr>
        <sz val="9"/>
        <rFont val="宋体"/>
        <charset val="134"/>
      </rPr>
      <t>检测数量</t>
    </r>
  </si>
  <si>
    <t>66.1024</t>
  </si>
  <si>
    <t>万件</t>
  </si>
  <si>
    <r>
      <rPr>
        <sz val="9"/>
        <rFont val="宋体"/>
        <charset val="134"/>
      </rPr>
      <t>检测方法符合相关行业标准</t>
    </r>
  </si>
  <si>
    <r>
      <rPr>
        <sz val="9"/>
        <rFont val="宋体"/>
        <charset val="134"/>
      </rPr>
      <t>检测结果及时上传率</t>
    </r>
  </si>
  <si>
    <r>
      <rPr>
        <sz val="9"/>
        <rFont val="宋体"/>
        <charset val="134"/>
      </rPr>
      <t>项目执行完毕</t>
    </r>
  </si>
  <si>
    <t>10</t>
  </si>
  <si>
    <r>
      <rPr>
        <sz val="9"/>
        <rFont val="宋体"/>
        <charset val="134"/>
      </rPr>
      <t>控制在预算范围</t>
    </r>
  </si>
  <si>
    <t>3185.0736</t>
  </si>
  <si>
    <r>
      <rPr>
        <sz val="9"/>
        <rFont val="宋体"/>
        <charset val="134"/>
      </rPr>
      <t>有效控制疫情传播</t>
    </r>
  </si>
  <si>
    <r>
      <rPr>
        <sz val="9"/>
        <rFont val="宋体"/>
        <charset val="134"/>
      </rPr>
      <t>有效保障区内市场主体从业</t>
    </r>
  </si>
  <si>
    <r>
      <rPr>
        <sz val="9"/>
        <rFont val="宋体"/>
        <charset val="134"/>
      </rPr>
      <t>积累疫情防控经验</t>
    </r>
  </si>
  <si>
    <r>
      <rPr>
        <sz val="9"/>
        <rFont val="宋体"/>
        <charset val="134"/>
      </rPr>
      <t>被检测单位或人员满意度</t>
    </r>
  </si>
  <si>
    <t>85</t>
  </si>
  <si>
    <t>11010222T000000493593-市场局投诉举报中心工作经费</t>
  </si>
  <si>
    <t>赵中正</t>
  </si>
  <si>
    <t>16601662157</t>
  </si>
  <si>
    <r>
      <rPr>
        <sz val="9"/>
        <rFont val="宋体"/>
        <charset val="134"/>
      </rPr>
      <t>整体目标设置为转办及时率达到100%，接通率达到100%，投诉举报回复率达到100%，咨询信息准确率≧95%，咨询考核通过率≧95%，服务投诉率≦5%，响应率≧98%。</t>
    </r>
  </si>
  <si>
    <r>
      <rPr>
        <sz val="9"/>
        <rFont val="宋体"/>
        <charset val="134"/>
      </rPr>
      <t>咨询服务投诉率</t>
    </r>
  </si>
  <si>
    <t>5</t>
  </si>
  <si>
    <r>
      <rPr>
        <sz val="9"/>
        <rFont val="宋体"/>
        <charset val="134"/>
      </rPr>
      <t>咨询考核通过率</t>
    </r>
  </si>
  <si>
    <r>
      <rPr>
        <sz val="9"/>
        <rFont val="宋体"/>
        <charset val="134"/>
      </rPr>
      <t>响应率</t>
    </r>
  </si>
  <si>
    <r>
      <rPr>
        <sz val="9"/>
        <rFont val="宋体"/>
        <charset val="134"/>
      </rPr>
      <t>转办率</t>
    </r>
  </si>
  <si>
    <r>
      <rPr>
        <sz val="9"/>
        <rFont val="宋体"/>
        <charset val="134"/>
      </rPr>
      <t>接通率</t>
    </r>
  </si>
  <si>
    <r>
      <rPr>
        <sz val="9"/>
        <rFont val="宋体"/>
        <charset val="134"/>
      </rPr>
      <t>回复率</t>
    </r>
  </si>
  <si>
    <r>
      <rPr>
        <sz val="9"/>
        <rFont val="宋体"/>
        <charset val="134"/>
      </rPr>
      <t>咨询准确率</t>
    </r>
  </si>
  <si>
    <r>
      <rPr>
        <sz val="9"/>
        <rFont val="宋体"/>
        <charset val="134"/>
      </rPr>
      <t>服务对象满意度</t>
    </r>
  </si>
  <si>
    <t>11010222T000000496032-北京市西城区市场监督管理局局机关及下辖七所监控系统改造项目</t>
  </si>
  <si>
    <t>48.362700</t>
  </si>
  <si>
    <r>
      <rPr>
        <sz val="9"/>
        <rFont val="宋体"/>
        <charset val="134"/>
      </rPr>
      <t>合同期限</t>
    </r>
  </si>
  <si>
    <r>
      <rPr>
        <sz val="9"/>
        <rFont val="宋体"/>
        <charset val="134"/>
      </rPr>
      <t>全年支出</t>
    </r>
  </si>
  <si>
    <t>48.3627</t>
  </si>
  <si>
    <t>11010222T000000496040-西城区市场监督管理局综合财务管控平台等保测评</t>
  </si>
  <si>
    <r>
      <rPr>
        <sz val="9"/>
        <rFont val="宋体"/>
        <charset val="134"/>
      </rPr>
      <t>照《中华人民共和国网络安全法》、《西城区网络安全管理规定（征求意见稿）》和《信息安全等级保护管理办法》的相关条款，按照区科信局信息化检查规范和运行管理的要求，“系统应及时进行等级保护定级备案和测评”，“西城区市场监督管理局综合财务管控平台”中涉及等保测评事项与相应专项经费。</t>
    </r>
  </si>
  <si>
    <t>9</t>
  </si>
  <si>
    <t>万</t>
  </si>
  <si>
    <t>11010222T000001280299-监管效能提升经费</t>
  </si>
  <si>
    <r>
      <rPr>
        <sz val="9"/>
        <rFont val="宋体"/>
        <charset val="134"/>
      </rPr>
      <t>总成本控制</t>
    </r>
  </si>
  <si>
    <t>64.6118</t>
  </si>
  <si>
    <t>11010222T000001374987-京财党政群指【2021】1982号2022年度新开办企业和个体工商户刻制公章补助经费</t>
  </si>
  <si>
    <t>81.110000</t>
  </si>
  <si>
    <r>
      <rPr>
        <sz val="9"/>
        <rFont val="宋体"/>
        <charset val="134"/>
      </rPr>
      <t>为深入贯彻落实北京市关于优化营商环境的决策部署，提高本市企业开办效率，自2018年3月8日起由市政府统一支付费用为新设企业免费刻制公章。</t>
    </r>
  </si>
  <si>
    <r>
      <rPr>
        <sz val="9"/>
        <rFont val="宋体"/>
        <charset val="134"/>
      </rPr>
      <t>刻章经费</t>
    </r>
  </si>
  <si>
    <t>81.11</t>
  </si>
  <si>
    <r>
      <rPr>
        <sz val="9"/>
        <rFont val="宋体"/>
        <charset val="134"/>
      </rPr>
      <t>刻章时间</t>
    </r>
  </si>
  <si>
    <t>11010222T000000400921-运行管理经费</t>
  </si>
  <si>
    <t>曹慧婕</t>
  </si>
  <si>
    <t>68577813</t>
  </si>
  <si>
    <t>40.800000</t>
  </si>
  <si>
    <r>
      <rPr>
        <sz val="9"/>
        <rFont val="宋体"/>
        <charset val="134"/>
      </rPr>
      <t>对自新路24号食堂的水、电系统进行日常维护、保养，确保运行管理的的水、电等设备的日常完好和正常运行，定期清理烟道，严格执行餐厨垃圾分类处置制度，保障自新路24号人员饮食健康，按时保质保量就餐。能够确食堂服务人员具有相应的资质及卫生证明。</t>
    </r>
  </si>
  <si>
    <r>
      <rPr>
        <sz val="9"/>
        <rFont val="宋体"/>
        <charset val="134"/>
      </rPr>
      <t>按照合同完成</t>
    </r>
  </si>
  <si>
    <r>
      <rPr>
        <sz val="9"/>
        <rFont val="宋体"/>
        <charset val="134"/>
      </rPr>
      <t>安全检查合格率</t>
    </r>
  </si>
  <si>
    <r>
      <rPr>
        <sz val="9"/>
        <rFont val="宋体"/>
        <charset val="134"/>
      </rPr>
      <t>按照合同时限完成</t>
    </r>
  </si>
  <si>
    <r>
      <rPr>
        <sz val="9"/>
        <rFont val="宋体"/>
        <charset val="134"/>
      </rPr>
      <t>按照预算金额</t>
    </r>
  </si>
  <si>
    <t>40.8</t>
  </si>
  <si>
    <r>
      <rPr>
        <sz val="9"/>
        <rFont val="宋体"/>
        <charset val="134"/>
      </rPr>
      <t>年底进行评价，确保服务满意。</t>
    </r>
  </si>
  <si>
    <t>11010222T000000400934-物业管理经费</t>
  </si>
  <si>
    <t>65.736000</t>
  </si>
  <si>
    <r>
      <rPr>
        <sz val="9"/>
        <rFont val="宋体"/>
        <charset val="134"/>
      </rPr>
      <t>为了保证自新路24号整体正常运行,保持环境干净卫生，保持水电正常供应及电器照明灯正常运行，避免出现因水电等原因造成事故。同时保证自新路24号整体安全，防止恶意破坏等情况发生，特申请物业相关服务。</t>
    </r>
  </si>
  <si>
    <r>
      <rPr>
        <sz val="9"/>
        <rFont val="宋体"/>
        <charset val="134"/>
      </rPr>
      <t>办公面积</t>
    </r>
  </si>
  <si>
    <t>5478</t>
  </si>
  <si>
    <t>座（处）</t>
  </si>
  <si>
    <r>
      <rPr>
        <sz val="9"/>
        <rFont val="宋体"/>
        <charset val="134"/>
      </rPr>
      <t>物业合同内所包含的内容</t>
    </r>
  </si>
  <si>
    <r>
      <rPr>
        <sz val="9"/>
        <rFont val="宋体"/>
        <charset val="134"/>
      </rPr>
      <t>任务完成时间</t>
    </r>
  </si>
  <si>
    <r>
      <rPr>
        <sz val="9"/>
        <rFont val="宋体"/>
        <charset val="134"/>
      </rPr>
      <t>全年预算金额</t>
    </r>
  </si>
  <si>
    <t>65.736</t>
  </si>
  <si>
    <r>
      <rPr>
        <sz val="9"/>
        <rFont val="宋体"/>
        <charset val="134"/>
      </rPr>
      <t>确保监控中心工作环境安全、卫生、有序，能够顺利的完成当年工作。</t>
    </r>
  </si>
  <si>
    <r>
      <rPr>
        <sz val="9"/>
        <rFont val="宋体"/>
        <charset val="134"/>
      </rPr>
      <t>年底对物业服务进行评价，确保服务满意。</t>
    </r>
  </si>
  <si>
    <t>11010222T000000400943-信息化运行维护费</t>
  </si>
  <si>
    <t>16601662158</t>
  </si>
  <si>
    <t>5.700000</t>
  </si>
  <si>
    <r>
      <rPr>
        <sz val="9"/>
        <rFont val="宋体"/>
        <charset val="134"/>
      </rPr>
      <t>1、按照国家对易制爆化学品的要求，应具有安防系统，延续之前安防系统0.72万元；2、为确保监控中心电脑及网络正常运行，需IT外包费4.98万元</t>
    </r>
  </si>
  <si>
    <r>
      <rPr>
        <sz val="9"/>
        <rFont val="宋体"/>
        <charset val="134"/>
      </rPr>
      <t>IT运维</t>
    </r>
  </si>
  <si>
    <r>
      <rPr>
        <sz val="9"/>
        <rFont val="宋体"/>
        <charset val="134"/>
      </rPr>
      <t>与公安联动每年巡检次数</t>
    </r>
  </si>
  <si>
    <r>
      <rPr>
        <sz val="9"/>
        <rFont val="宋体"/>
        <charset val="134"/>
      </rPr>
      <t>当年预算</t>
    </r>
  </si>
  <si>
    <t>5.7</t>
  </si>
  <si>
    <r>
      <rPr>
        <sz val="9"/>
        <rFont val="宋体"/>
        <charset val="134"/>
      </rPr>
      <t>年底进行评价 确保服务满意</t>
    </r>
  </si>
  <si>
    <t>≥</t>
  </si>
  <si>
    <t>11010222T000000400957-食品药品安全监测经费</t>
  </si>
  <si>
    <t>49.500000</t>
  </si>
  <si>
    <r>
      <rPr>
        <sz val="9"/>
        <rFont val="宋体"/>
        <charset val="134"/>
      </rPr>
      <t>承担行政区内食品药品检验工作；承担食品风险评估和风险监测工作；承担药品、医疗器械、化妆品不良反应监测等工作。确保辖区群众饮食用药安全，切实履职，通过强化技术监管力度，充分发挥在保证食品药品质量中的技术支撑作用。</t>
    </r>
  </si>
  <si>
    <r>
      <rPr>
        <sz val="9"/>
        <rFont val="宋体"/>
        <charset val="134"/>
      </rPr>
      <t>全面完成检品的抽验及检验任务</t>
    </r>
  </si>
  <si>
    <t>330</t>
  </si>
  <si>
    <r>
      <rPr>
        <sz val="9"/>
        <rFont val="宋体"/>
        <charset val="134"/>
      </rPr>
      <t>时限内完成率</t>
    </r>
  </si>
  <si>
    <r>
      <rPr>
        <sz val="9"/>
        <rFont val="宋体"/>
        <charset val="134"/>
      </rPr>
      <t>全部完成</t>
    </r>
  </si>
  <si>
    <r>
      <rPr>
        <sz val="9"/>
        <rFont val="宋体"/>
        <charset val="134"/>
      </rPr>
      <t>全年金额</t>
    </r>
  </si>
  <si>
    <t>≤</t>
  </si>
  <si>
    <t>49.5</t>
  </si>
  <si>
    <r>
      <rPr>
        <sz val="9"/>
        <rFont val="宋体"/>
        <charset val="134"/>
      </rPr>
      <t>年底对相关科室进行评价，确保服务满意。</t>
    </r>
  </si>
  <si>
    <t>11010222T000000416179-食品药品快速检测工作经费</t>
  </si>
  <si>
    <t>25.000000</t>
  </si>
  <si>
    <r>
      <rPr>
        <sz val="9"/>
        <rFont val="宋体"/>
        <charset val="134"/>
      </rPr>
      <t>全面完成年度内所承担的行政区内食品药品快速检测工作，确保辖区群众饮食用药安全，切实履职，通过强化技术监管力度，充分发挥在保证食品药品质量中的技术支撑作用。2022年计划开展食品快速检测3000件（包括食品快检2800件、保健食品快检200件）。保证辖区内食品安全，促进百姓饮食安全健康。</t>
    </r>
  </si>
  <si>
    <r>
      <rPr>
        <sz val="9"/>
        <rFont val="宋体"/>
        <charset val="134"/>
      </rPr>
      <t>快检批次</t>
    </r>
  </si>
  <si>
    <t>3000</t>
  </si>
  <si>
    <r>
      <rPr>
        <sz val="9"/>
        <rFont val="宋体"/>
        <charset val="134"/>
      </rPr>
      <t>时限内完成数</t>
    </r>
  </si>
  <si>
    <r>
      <rPr>
        <sz val="9"/>
        <rFont val="宋体"/>
        <charset val="134"/>
      </rPr>
      <t>预算金额</t>
    </r>
  </si>
  <si>
    <t>25</t>
  </si>
  <si>
    <t>服务对象满意度指标</t>
  </si>
  <si>
    <t>11010222T000000487487-监控中心专用设备购置经费</t>
  </si>
  <si>
    <t>15.680000</t>
  </si>
  <si>
    <r>
      <rPr>
        <sz val="9"/>
        <rFont val="宋体"/>
        <charset val="134"/>
      </rPr>
      <t>为加强食品药品检验检测体系建设，提升食品药品检验检测能力，为增强监控中心检验能力，提高检验效率，更好的保障辖区人民食品药品安全，需购置购置加热制冷循环器2台，预算3.6万元；需要购买2台水浴锅，预算2.3万；需要采购药典筛1套，预算2万。卡式水分仪尾款1.98万元，PH计1万元，镜头4.8万元</t>
    </r>
  </si>
  <si>
    <r>
      <rPr>
        <sz val="9"/>
        <rFont val="宋体"/>
        <charset val="134"/>
      </rPr>
      <t>购置设备</t>
    </r>
  </si>
  <si>
    <t>台（套）</t>
  </si>
  <si>
    <r>
      <rPr>
        <sz val="9"/>
        <rFont val="宋体"/>
        <charset val="134"/>
      </rPr>
      <t>产品验收合格</t>
    </r>
  </si>
  <si>
    <t>15.68</t>
  </si>
  <si>
    <t>11010222T000000487491-监控中心实验室计量和维护经费</t>
  </si>
  <si>
    <t>曹惠婕</t>
  </si>
  <si>
    <t>53.500000</t>
  </si>
  <si>
    <r>
      <rPr>
        <sz val="9"/>
        <rFont val="宋体"/>
        <charset val="134"/>
      </rPr>
      <t>确保实验仪器的精度和性能，提高检测结果的准确度；延长设备的使用寿命，达到安全使用。掌握仪器设备的情况，排除隐患，进而达到延长设备使用寿命、确保实验正常开展、仪器出具数据准确可靠、实验能力稳定的目的。</t>
    </r>
  </si>
  <si>
    <r>
      <rPr>
        <sz val="9"/>
        <rFont val="宋体"/>
        <charset val="134"/>
      </rPr>
      <t>实验室运行维护业务所发生的其他费用</t>
    </r>
  </si>
  <si>
    <r>
      <rPr>
        <sz val="9"/>
        <rFont val="宋体"/>
        <charset val="134"/>
      </rPr>
      <t>实验室仪器的维护及维修</t>
    </r>
  </si>
  <si>
    <t>台/套</t>
  </si>
  <si>
    <r>
      <rPr>
        <sz val="9"/>
        <rFont val="宋体"/>
        <charset val="134"/>
      </rPr>
      <t>实验室仪器的计量</t>
    </r>
  </si>
  <si>
    <r>
      <rPr>
        <sz val="9"/>
        <rFont val="宋体"/>
        <charset val="134"/>
      </rPr>
      <t>实验室仪器计量15.5万元</t>
    </r>
  </si>
  <si>
    <t>15.5</t>
  </si>
  <si>
    <r>
      <rPr>
        <sz val="9"/>
        <rFont val="宋体"/>
        <charset val="134"/>
      </rPr>
      <t>实验室仪器维修维护35万</t>
    </r>
  </si>
  <si>
    <t>35</t>
  </si>
  <si>
    <r>
      <rPr>
        <sz val="9"/>
        <rFont val="宋体"/>
        <charset val="134"/>
      </rPr>
      <t>实验室运行维护业务所发生的费用3万</t>
    </r>
  </si>
  <si>
    <t>53.5</t>
  </si>
  <si>
    <t>11010222T000000494134-监控中心预留机动费</t>
  </si>
  <si>
    <t>16601661621</t>
  </si>
  <si>
    <t>4.087108</t>
  </si>
  <si>
    <r>
      <rPr>
        <sz val="9"/>
        <rFont val="宋体"/>
        <charset val="134"/>
      </rPr>
      <t>2022年预留机动</t>
    </r>
  </si>
  <si>
    <r>
      <rPr>
        <sz val="9"/>
        <rFont val="宋体"/>
        <charset val="134"/>
      </rPr>
      <t>全年工作安排</t>
    </r>
  </si>
  <si>
    <r>
      <rPr>
        <sz val="9"/>
        <rFont val="宋体"/>
        <charset val="134"/>
      </rPr>
      <t>不超预算</t>
    </r>
  </si>
  <si>
    <t>11010222T000001280339-监控中心2021年项目尾款</t>
  </si>
  <si>
    <t>19.115366</t>
  </si>
  <si>
    <r>
      <rPr>
        <sz val="9"/>
        <rFont val="宋体"/>
        <charset val="134"/>
      </rPr>
      <t>监控中心2021年项目尾款1、物业用品款7864.56；2、门禁维修28596；微生物仪器款10434；分析仪维保81175；快检试剂盒47995；快检耗材7260+7829.1</t>
    </r>
  </si>
  <si>
    <r>
      <rPr>
        <sz val="9"/>
        <rFont val="宋体"/>
        <charset val="134"/>
      </rPr>
      <t>不超全年预算</t>
    </r>
  </si>
  <si>
    <t>11010222T000000405618-计量检测专用设备购置的经费</t>
  </si>
  <si>
    <r>
      <rPr>
        <sz val="9"/>
        <rFont val="宋体"/>
        <charset val="134"/>
      </rPr>
      <t>本所负责西城区辖区内医疗强制检定计量器具的检定。包括数字心电图机、动态（可移动）心电图机、水银血压计、血压表、电子血压计、多参数监护仪等。承担北京市各区县计量所、计量检测企业多参数监护仪项目的实际操作考试。为计量科提供计量检测的技术支持。多参数监护仪项目需要定期为标准器做重复性和稳定性试验，且承担多参数监护仪实操考试需要购置一台具有心电、血压、血氧、呼末二氧化碳模块的监护仪。</t>
    </r>
  </si>
  <si>
    <r>
      <rPr>
        <sz val="9"/>
        <rFont val="宋体"/>
        <charset val="134"/>
      </rPr>
      <t>多参数监护仪</t>
    </r>
  </si>
  <si>
    <t>个/套</t>
  </si>
  <si>
    <r>
      <rPr>
        <sz val="9"/>
        <rFont val="宋体"/>
        <charset val="134"/>
      </rPr>
      <t>供应商上门安装调试校准</t>
    </r>
  </si>
  <si>
    <r>
      <rPr>
        <sz val="9"/>
        <rFont val="宋体"/>
        <charset val="134"/>
      </rPr>
      <t>设备验收合格率</t>
    </r>
  </si>
  <si>
    <r>
      <rPr>
        <sz val="9"/>
        <rFont val="宋体"/>
        <charset val="134"/>
      </rPr>
      <t>取得上级计量检测部门检测合格证书</t>
    </r>
  </si>
  <si>
    <r>
      <rPr>
        <sz val="9"/>
        <rFont val="宋体"/>
        <charset val="134"/>
      </rPr>
      <t>合同签订时间</t>
    </r>
  </si>
  <si>
    <t>8</t>
  </si>
  <si>
    <r>
      <rPr>
        <sz val="9"/>
        <rFont val="宋体"/>
        <charset val="134"/>
      </rPr>
      <t>三家以上生产厂家报价，技术人员进行设备性能、价格筛选</t>
    </r>
  </si>
  <si>
    <r>
      <rPr>
        <sz val="9"/>
        <rFont val="宋体"/>
        <charset val="134"/>
      </rPr>
      <t>验收及送检</t>
    </r>
  </si>
  <si>
    <r>
      <rPr>
        <sz val="9"/>
        <rFont val="宋体"/>
        <charset val="134"/>
      </rPr>
      <t>预算控制数</t>
    </r>
  </si>
  <si>
    <r>
      <rPr>
        <sz val="9"/>
        <rFont val="宋体"/>
        <charset val="134"/>
      </rPr>
      <t>完成多参数监护仪标准器重复性稳定性试验，完成对外实操考试任务。</t>
    </r>
  </si>
  <si>
    <t>其他</t>
  </si>
  <si>
    <r>
      <rPr>
        <sz val="9"/>
        <rFont val="宋体"/>
        <charset val="134"/>
      </rPr>
      <t>有效提升检测能力，设备利用和检测能力相匹配</t>
    </r>
  </si>
  <si>
    <r>
      <rPr>
        <sz val="9"/>
        <rFont val="宋体"/>
        <charset val="134"/>
      </rPr>
      <t>设备使用人员满意度</t>
    </r>
  </si>
  <si>
    <r>
      <rPr>
        <sz val="9"/>
        <rFont val="宋体"/>
        <charset val="134"/>
      </rPr>
      <t>被检单位满意度</t>
    </r>
  </si>
  <si>
    <t>11010222T000000405627-移动执法技术服务经费</t>
  </si>
  <si>
    <t>6.399000</t>
  </si>
  <si>
    <r>
      <rPr>
        <sz val="9"/>
        <rFont val="宋体"/>
        <charset val="134"/>
      </rPr>
      <t>北京市西城区计量检测所主要负责对所属辖区授权检定范围内，涉及医疗卫生、安全防护、贸易结算、环境检测领域所使用的强制检定计量器具开展强制检定工作。在现场工作过程中，通过使用移动终端，可以在现场完成对计量器具进行计量系统中客户及器具信息的编辑；计量器具识别二维码的生成、打印及补印；及相关数据与服务器对接等工作。在检定过程中为了保障工作的正常开展，特申请移动终端。</t>
    </r>
  </si>
  <si>
    <r>
      <rPr>
        <sz val="9"/>
        <rFont val="宋体"/>
        <charset val="134"/>
      </rPr>
      <t>移动终端数量</t>
    </r>
  </si>
  <si>
    <t>45</t>
  </si>
  <si>
    <r>
      <rPr>
        <sz val="9"/>
        <rFont val="宋体"/>
        <charset val="134"/>
      </rPr>
      <t>移动检测网络畅通率</t>
    </r>
  </si>
  <si>
    <r>
      <rPr>
        <sz val="9"/>
        <rFont val="宋体"/>
        <charset val="134"/>
      </rPr>
      <t>移动终端报价、筛选在2月底之前完成</t>
    </r>
  </si>
  <si>
    <r>
      <rPr>
        <sz val="9"/>
        <rFont val="宋体"/>
        <charset val="134"/>
      </rPr>
      <t>移动终端配置调试在3月底之前完成</t>
    </r>
  </si>
  <si>
    <t>6.399</t>
  </si>
  <si>
    <r>
      <rPr>
        <sz val="9"/>
        <rFont val="宋体"/>
        <charset val="134"/>
      </rPr>
      <t>满足强制检定计量器具系统在现场工作中的使用需求，有效提升检定能力，全部强检计量器具均通过该系统出具证书。</t>
    </r>
  </si>
  <si>
    <r>
      <rPr>
        <sz val="9"/>
        <rFont val="宋体"/>
        <charset val="134"/>
      </rPr>
      <t>确保检定工作需求，计量器具二维码使用率大于95%</t>
    </r>
  </si>
  <si>
    <t>11010222T000000405691-计量检测业务经费</t>
  </si>
  <si>
    <t>12.816000</t>
  </si>
  <si>
    <r>
      <rPr>
        <sz val="9"/>
        <rFont val="宋体"/>
        <charset val="134"/>
      </rPr>
      <t>西城区计量检测所作为法定计量检测机构，承担着本区域内计量器具的强制检定工作。《计量法》明确规定，计量标准器具必须进行周期检定，才可以进行量值溯源和传递，这也是保护广大消费者和企业利益的有力保证，是国家保证在用计量器具性能和量值准确的主要举措。同时每年需对相关的标准器及配套设备进行维护保养，确保平时的计量检定工作正常进行。 按照北京市计量器具的管理要求，强制检定器具需粘贴二维码标识。应用于贸易结算的衡器需粘贴合格证及保护膜，可以使顾客直观分辨出计量器具是否检定合格并处在有效期内。日常检定工作中，也需要购买一些检测专用材料，如密度仪配套液体玻璃瓶、酒精、手套、纸巾等相关物品。</t>
    </r>
  </si>
  <si>
    <r>
      <rPr>
        <sz val="9"/>
        <rFont val="宋体"/>
        <charset val="134"/>
      </rPr>
      <t>专用材料定量包装密度仪配套液体玻璃瓶及手套纸巾等</t>
    </r>
  </si>
  <si>
    <t>盒</t>
  </si>
  <si>
    <r>
      <rPr>
        <sz val="9"/>
        <rFont val="宋体"/>
        <charset val="134"/>
      </rPr>
      <t>专用材料合格证标识</t>
    </r>
  </si>
  <si>
    <t>10800</t>
  </si>
  <si>
    <t>张</t>
  </si>
  <si>
    <r>
      <rPr>
        <sz val="9"/>
        <rFont val="宋体"/>
        <charset val="134"/>
      </rPr>
      <t>专用材料二维码标签</t>
    </r>
  </si>
  <si>
    <t>卷</t>
  </si>
  <si>
    <r>
      <rPr>
        <sz val="9"/>
        <rFont val="宋体"/>
        <charset val="134"/>
      </rPr>
      <t>标准器维修维护保养</t>
    </r>
  </si>
  <si>
    <r>
      <rPr>
        <sz val="9"/>
        <rFont val="宋体"/>
        <charset val="134"/>
      </rPr>
      <t>标准器检测</t>
    </r>
  </si>
  <si>
    <t>61</t>
  </si>
  <si>
    <r>
      <rPr>
        <sz val="9"/>
        <rFont val="宋体"/>
        <charset val="134"/>
      </rPr>
      <t>标签标识清晰合格，配套材料能满足检测需求</t>
    </r>
  </si>
  <si>
    <r>
      <rPr>
        <sz val="9"/>
        <rFont val="宋体"/>
        <charset val="134"/>
      </rPr>
      <t>标准器按期检测并取得送检证书</t>
    </r>
  </si>
  <si>
    <t>好坏</t>
  </si>
  <si>
    <r>
      <rPr>
        <sz val="9"/>
        <rFont val="宋体"/>
        <charset val="134"/>
      </rPr>
      <t>标准器维修维护后能满足日常检测正常使用</t>
    </r>
  </si>
  <si>
    <r>
      <rPr>
        <sz val="9"/>
        <rFont val="宋体"/>
        <charset val="134"/>
      </rPr>
      <t>标准器维修在三、四季度完成</t>
    </r>
  </si>
  <si>
    <r>
      <rPr>
        <sz val="9"/>
        <rFont val="宋体"/>
        <charset val="134"/>
      </rPr>
      <t>专用材料购买在三季度完成</t>
    </r>
  </si>
  <si>
    <r>
      <rPr>
        <sz val="9"/>
        <rFont val="宋体"/>
        <charset val="134"/>
      </rPr>
      <t>标准器检测一季度完成42台，二季度3台，三季度1台，四季度15台。</t>
    </r>
  </si>
  <si>
    <t>4.75</t>
  </si>
  <si>
    <r>
      <rPr>
        <sz val="9"/>
        <rFont val="宋体"/>
        <charset val="134"/>
      </rPr>
      <t>专用材料</t>
    </r>
  </si>
  <si>
    <t>2.75</t>
  </si>
  <si>
    <t>5.316</t>
  </si>
  <si>
    <r>
      <rPr>
        <sz val="9"/>
        <rFont val="宋体"/>
        <charset val="134"/>
      </rPr>
      <t>满足辖区内企业及群众对计量器具准确性需求</t>
    </r>
  </si>
  <si>
    <r>
      <rPr>
        <sz val="9"/>
        <rFont val="宋体"/>
        <charset val="134"/>
      </rPr>
      <t>确保计量检定正常进行，器具全部附码，衡器全部粘贴合格证标识。</t>
    </r>
  </si>
  <si>
    <r>
      <rPr>
        <sz val="9"/>
        <rFont val="宋体"/>
        <charset val="134"/>
      </rPr>
      <t>检测人员满意度</t>
    </r>
  </si>
  <si>
    <t>11010222T000000488912-预留机动经费</t>
  </si>
  <si>
    <t>10.595588</t>
  </si>
  <si>
    <r>
      <rPr>
        <sz val="9"/>
        <rFont val="宋体"/>
        <charset val="134"/>
      </rPr>
      <t>为计量检测工作预留机动经费</t>
    </r>
  </si>
  <si>
    <t>11010222T000000405645-移动执法技术服务的经费</t>
  </si>
  <si>
    <t>6.825600</t>
  </si>
  <si>
    <r>
      <rPr>
        <sz val="9"/>
        <rFont val="宋体"/>
        <charset val="134"/>
      </rPr>
      <t>我单位是北京市西城区特种设备检测所，主要负责所属辖区内的所有电梯、锅炉、压力容器等特种设备检测检验，在检验过程中，需要进行拍照上传信息，记录并与检验报告对接。为了跟检验单位联系畅通，确保检验检测工作的正常开展，为我所在编在岗工作人员移动执法终端充值缴费，标准核定160元/人/月，本单位在职人员共计36人 需要69120元。</t>
    </r>
  </si>
  <si>
    <r>
      <rPr>
        <sz val="9"/>
        <rFont val="宋体"/>
        <charset val="134"/>
      </rPr>
      <t>移动执法终端台件数</t>
    </r>
  </si>
  <si>
    <t>36</t>
  </si>
  <si>
    <t>台</t>
  </si>
  <si>
    <r>
      <rPr>
        <sz val="9"/>
        <rFont val="宋体"/>
        <charset val="134"/>
      </rPr>
      <t>移动执法终端畅通率</t>
    </r>
  </si>
  <si>
    <r>
      <rPr>
        <sz val="9"/>
        <rFont val="宋体"/>
        <charset val="134"/>
      </rPr>
      <t>支付剩余50%</t>
    </r>
  </si>
  <si>
    <r>
      <rPr>
        <sz val="9"/>
        <rFont val="宋体"/>
        <charset val="134"/>
      </rPr>
      <t>支付50%</t>
    </r>
  </si>
  <si>
    <t>6.8256</t>
  </si>
  <si>
    <r>
      <rPr>
        <sz val="9"/>
        <rFont val="宋体"/>
        <charset val="134"/>
      </rPr>
      <t>移动终端的畅通保障检验人员和送检单位联系畅通</t>
    </r>
  </si>
  <si>
    <r>
      <rPr>
        <sz val="9"/>
        <rFont val="宋体"/>
        <charset val="134"/>
      </rPr>
      <t>移动执法终端使用人满意度</t>
    </r>
  </si>
  <si>
    <t>11010222T000000405682-安全阀检验辅助工作业务的经费</t>
  </si>
  <si>
    <t>16.500000</t>
  </si>
  <si>
    <r>
      <rPr>
        <sz val="9"/>
        <rFont val="宋体"/>
        <charset val="134"/>
      </rPr>
      <t>安全阀校验工作是我所特种设备检验检测项目之一，安全阀是承压类特种设备上必须安装的安全附件，其作用是在承压设备运行压力超过允许值时自动排放泄压，预防和减少 承压类特种设备爆炸事故。特种设备安全技术规范规定：安全阀每年应校验一次。安全阀阀体一般使用铸钢制造，重量较大，校验时需要有人员进行搬运、清理，装卸等体力 劳动辅助性工作，我所没有相应的人员（工勤人员）编制，我所目前是将安全阀校验辅助工作以委托业务的方式对外委托，每年校验量约3000个。</t>
    </r>
  </si>
  <si>
    <r>
      <rPr>
        <sz val="9"/>
        <rFont val="宋体"/>
        <charset val="134"/>
      </rPr>
      <t>辅助安全阀检验台件数</t>
    </r>
  </si>
  <si>
    <r>
      <rPr>
        <sz val="9"/>
        <rFont val="宋体"/>
        <charset val="134"/>
      </rPr>
      <t>辅助安全阀检验完成率</t>
    </r>
  </si>
  <si>
    <r>
      <rPr>
        <sz val="9"/>
        <rFont val="宋体"/>
        <charset val="134"/>
      </rPr>
      <t>安全阀送检及时搬运整理</t>
    </r>
  </si>
  <si>
    <r>
      <rPr>
        <sz val="9"/>
        <rFont val="宋体"/>
        <charset val="134"/>
      </rPr>
      <t>预算总控制数</t>
    </r>
  </si>
  <si>
    <t>16.5</t>
  </si>
  <si>
    <r>
      <rPr>
        <sz val="9"/>
        <rFont val="宋体"/>
        <charset val="134"/>
      </rPr>
      <t>预防和减少 承压类特种设备爆炸事故率</t>
    </r>
  </si>
  <si>
    <r>
      <rPr>
        <sz val="9"/>
        <rFont val="宋体"/>
        <charset val="134"/>
      </rPr>
      <t>安全阀室工作人员</t>
    </r>
  </si>
  <si>
    <r>
      <rPr>
        <sz val="9"/>
        <rFont val="宋体"/>
        <charset val="134"/>
      </rPr>
      <t>安全阀送检单位的满意度</t>
    </r>
  </si>
  <si>
    <t>11010222T000000405685-特种设备检测业务的经费</t>
  </si>
  <si>
    <t>9.500000</t>
  </si>
  <si>
    <r>
      <rPr>
        <sz val="9"/>
        <rFont val="宋体"/>
        <charset val="134"/>
      </rPr>
      <t>本单位特种设备检测业务的经费主要包括两部分内容，第一，专用仪器设备检验，在检验过程中需要使用专业仪器设备进行检测，这些专用仪器设备定期需要到相关专业部门进行检验，以确保检验结果的准确性。仪器的准备性可以合理规避使用部门的人身和财产风险。预计2022年送检设备70台件；第二，专用材料购置，主要是购置专业工具等低值易耗品，购买水质试剂，购置检验报告等专业用纸，及合格证书、专用色带和专用的规程、标准、法律法规，实施办法，等标准。</t>
    </r>
  </si>
  <si>
    <r>
      <rPr>
        <sz val="9"/>
        <rFont val="宋体"/>
        <charset val="134"/>
      </rPr>
      <t>仪器送检数量</t>
    </r>
  </si>
  <si>
    <t>70</t>
  </si>
  <si>
    <r>
      <rPr>
        <sz val="9"/>
        <rFont val="宋体"/>
        <charset val="134"/>
      </rPr>
      <t>书籍、试剂、纸张等</t>
    </r>
  </si>
  <si>
    <r>
      <rPr>
        <sz val="9"/>
        <rFont val="宋体"/>
        <charset val="134"/>
      </rPr>
      <t>合格标志和色带订购数量</t>
    </r>
  </si>
  <si>
    <t>50</t>
  </si>
  <si>
    <r>
      <rPr>
        <sz val="9"/>
        <rFont val="宋体"/>
        <charset val="134"/>
      </rPr>
      <t>检验仪器合格证的准确性</t>
    </r>
  </si>
  <si>
    <r>
      <rPr>
        <sz val="9"/>
        <rFont val="宋体"/>
        <charset val="134"/>
      </rPr>
      <t>分批次订购或者送检</t>
    </r>
  </si>
  <si>
    <r>
      <rPr>
        <sz val="9"/>
        <rFont val="宋体"/>
        <charset val="134"/>
      </rPr>
      <t>专用材料预算控制数</t>
    </r>
  </si>
  <si>
    <t>2.5</t>
  </si>
  <si>
    <r>
      <rPr>
        <sz val="9"/>
        <rFont val="宋体"/>
        <charset val="134"/>
      </rPr>
      <t>仪器检测预算控制数</t>
    </r>
  </si>
  <si>
    <r>
      <rPr>
        <sz val="9"/>
        <rFont val="宋体"/>
        <charset val="134"/>
      </rPr>
      <t>保障辖区内的电梯锅炉等特种设备的安全，降低事故发生率</t>
    </r>
  </si>
  <si>
    <r>
      <rPr>
        <sz val="9"/>
        <rFont val="宋体"/>
        <charset val="134"/>
      </rPr>
      <t>送检单位的满意度</t>
    </r>
  </si>
  <si>
    <t>11010222T000000488916-预留机动的经费</t>
  </si>
  <si>
    <t>83976907</t>
  </si>
  <si>
    <t>赖正华</t>
  </si>
  <si>
    <t>9.554582</t>
  </si>
  <si>
    <r>
      <rPr>
        <sz val="9"/>
        <rFont val="宋体"/>
        <charset val="134"/>
      </rPr>
      <t>为西城区特种设备检测所工作预留机动经费</t>
    </r>
  </si>
  <si>
    <t>表十四 部门整体支出绩效目标申报表</t>
  </si>
  <si>
    <t>（2022年度）</t>
  </si>
  <si>
    <t>部门（单位）名称</t>
  </si>
  <si>
    <t>北京市西城区市场监督管理局（汇总）</t>
  </si>
  <si>
    <t>总体资金情况（万元）</t>
  </si>
  <si>
    <t>预算支出总额</t>
  </si>
  <si>
    <t>财政拨款</t>
  </si>
  <si>
    <t>整体绩效目标</t>
  </si>
  <si>
    <t>2022年，区市场监管局将深入学习贯彻习近平新时代中国特色社会主义思想，坚决落实区委区政府决策部署，牢牢把握核心区战略定位，坚持疫情防控和市场监管两手抓，努力服务区域高质量发展。按照区财政局的各项工作要求，本着过紧日子的原则，压减一般性支出，严格预算管理和预算执行，坚持把有限的经费花到市场监管重要工作任务中去。设定部门绩效目标如下：
（一）压实“四方责任”，筑牢防疫防线
强化防疫物资保障力度。统筹成员单位继续深化疫情防控措施，聚焦防疫物资管理、调配2条主线，抓好实物储备和能力储备，完善防疫医用物资保障网络。细化防疫“全链条”管理。坚持人防物防并重，加强进口冷链食品监管，推进关联行业从业人员定期核酸检测和疫苗接种，严抓楼宇、商超重点场所管控，全面加强市场防疫。深化防疫市场秩序维护。严格监管药店退热止咳药实名登记，充分发挥药店防疫“哨点”监测作用。加强防疫物资质量监督和价格监管，对在全市曝光通报疫情防控不到位的商家进行联合惩戒。
（二）优化营商环境，服务区域发展
推进行政许可审批制度改革。推进“多证合一、一照一码”，推动“照后减证”，实现“二十四证合一”。深化“互联网+政务服务”，推动“不见面审批”和“证照联办”模式。全方位服务市场主体发展。聚焦企业诉求，破解企业发展难题，全方位服务市场主体发展。助力金融科技创新示范区建设，实现区域经济减量提质增效。维护公平竞争市场秩序。持续优化事中事后监管，以推进信用监管和协同共治为抓手,升级完善灵溪指数2.0版。推行跨部门“双随机、一公开”抽查常态化工作机制，构建联合惩戒体系。持续优化市场消费环境。强化“接诉即办”、深化“主动治理、未诉先办”，继续整治预付式消费、网络交易等问题。探索形成热点难点问题和各类专项攻坚方案，对重点企业一企一策、一治到底。
（三）防范风险隐患，确保市场安全有序
加强食品安全监管。严格落实“四个最严”要求，突出食品安全风险管理，加强学校、养老、工地等重点领域监管，强化网上订餐互联网监测,开展美食城、网红餐厅等专项整治。深化“国家食品安全城市”创建工作，守护群众舌尖上的安全。强化药品安全监管。坚持问题导向，全面排查药械风险隐患。严管药品、医疗器械、化妆品生产经营使用行为，深入开展含兴奋剂药品经营专项检查，加强对用于疫情防控的药品和医疗器械监管，持续做好药品抽验。保障特种设备安全运行。聚焦电梯等特种设备等重点领域，推进特种设备安全隐患排查治理和风险分级管控双重预防机制。开展大型游乐设施、老旧住宅电梯、涉及危险化学品相关特种设备隐患排查治理。防范产品质量安全风险。开展涉及安全生产及保障人体健康、大气污染治理、儿童、学生用品等22类产品质量监督抽查。擦亮“金融街集团”、“普天德胜”、“马连道”、“牛街清真食品”等品牌底色，提升品牌影响力。做好重大活动服务保障。全力做好冬奥会、冬残奥会、全国“两会”等服务保障工作。坚决守住安全底线，做好风险预警和防范化解。
（四）加强基层基础建设,提升基层治理能力
加强市场监管队伍建设，全面深化从严治党，逐级压实主体责任。深入开展“红墙先锋在社区，我为群众办实事”实践活动。加大教育培训力度，提升干部依法执政能力。在全区17个市场监管所持续推进标准化规范化建设，全面打造职责清晰、功能齐全、运转协调、履职高效的市场监管所。</t>
  </si>
  <si>
    <t>其他说明</t>
  </si>
  <si>
    <t>活动</t>
  </si>
  <si>
    <t>绩效指标</t>
  </si>
  <si>
    <t>指标性质</t>
  </si>
  <si>
    <t>指标值</t>
  </si>
  <si>
    <t>度量单位</t>
  </si>
  <si>
    <t>投诉举报中心工作响应率</t>
  </si>
  <si>
    <t>产出质量指标</t>
  </si>
  <si>
    <t>全年检测抽检产品组数</t>
  </si>
  <si>
    <t>产出数量指标</t>
  </si>
  <si>
    <t>疫情防控工作被检测单位或人员满意度</t>
  </si>
  <si>
    <t>根据上级部门下达的检验及快检任务进行检验工作</t>
  </si>
  <si>
    <t>件或批次</t>
  </si>
  <si>
    <t>按照时限完成</t>
  </si>
  <si>
    <t>全年预算</t>
  </si>
  <si>
    <t>产出成本指标</t>
  </si>
  <si>
    <t>服务满意度</t>
  </si>
  <si>
    <t>完成全所强检的计量器具14项和定量包装商品净含量检测6项，对西城区授权项目范围内列入强制检定计量器具目录的每年30000余台件计量器具进行检测并出具报告。</t>
  </si>
  <si>
    <t>强检计量器具14项、定量包装商品净含量检测6项，每年30000余台件计量器具进行检测并出具报告。</t>
  </si>
  <si>
    <t>项/台/件</t>
  </si>
  <si>
    <t>严格按照计量法及相关规程，十个工作日内完成检定工作并出具检定证书或检定结果通知书，证书正确率大于99%。</t>
  </si>
  <si>
    <t>按照检定周期进行检定，自器具接受之日起十个工作日完成。</t>
  </si>
  <si>
    <t>产出进度指标</t>
  </si>
  <si>
    <t>≈</t>
  </si>
  <si>
    <t>7500件</t>
  </si>
  <si>
    <t>件/每季度</t>
  </si>
  <si>
    <t>全年总支出控制在财政预算资金内</t>
  </si>
  <si>
    <t>总支出控制在1582.17万元内，基本支出控制在1547.36万元内，项目支出控制在34.81万元内。</t>
  </si>
  <si>
    <t>在与社会生产生活和民生工作息息相关的环境监测、贸易结算、医疗卫生、安全防护四大领域，通过对列入国家强制检定器具目录的计量器具实施强制检定，为产品的质量状况提供可靠的检测数据，为政府部门的质量监管工作提供技术保障。</t>
  </si>
  <si>
    <t>社会效益指标</t>
  </si>
  <si>
    <t>定性</t>
  </si>
  <si>
    <t>被检单位满意度及检测人员满意度</t>
  </si>
  <si>
    <t>满意度指标</t>
  </si>
  <si>
    <t>被检单位满意度达到95%以上，检测人员满意度达到100%</t>
  </si>
  <si>
    <t>确保计量检定工作正常开展</t>
  </si>
  <si>
    <t>可持续影响指标</t>
  </si>
  <si>
    <t>检验锅炉、电梯、厂车等台件数11000台件</t>
  </si>
  <si>
    <t>台件</t>
  </si>
  <si>
    <t>出具报告的合格率</t>
  </si>
  <si>
    <t>检验收入</t>
  </si>
  <si>
    <t>经济效益指标</t>
  </si>
  <si>
    <t>在检验日期到期之前完成检验</t>
  </si>
  <si>
    <t>为特种设备监管部门提供技术支持,为特种设备的安全运行，社会安全稳定发展提供服务。</t>
  </si>
  <si>
    <t>服务对象满意度</t>
  </si>
</sst>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00_ "/>
    <numFmt numFmtId="177" formatCode="0.00000_ "/>
    <numFmt numFmtId="178" formatCode="#,##0.000000"/>
    <numFmt numFmtId="179" formatCode="#,##0.00000"/>
    <numFmt numFmtId="180" formatCode="0_ "/>
  </numFmts>
  <fonts count="42">
    <font>
      <sz val="11"/>
      <color theme="1"/>
      <name val="宋体"/>
      <charset val="134"/>
      <scheme val="minor"/>
    </font>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sz val="10"/>
      <name val="宋体"/>
      <charset val="134"/>
    </font>
    <font>
      <b/>
      <sz val="9"/>
      <name val="黑体"/>
      <charset val="134"/>
    </font>
    <font>
      <sz val="10"/>
      <name val="SimSun"/>
      <charset val="134"/>
    </font>
    <font>
      <sz val="9"/>
      <name val="Hiragino Sans GB"/>
      <charset val="134"/>
    </font>
    <font>
      <b/>
      <sz val="16"/>
      <name val="黑体"/>
      <charset val="134"/>
    </font>
    <font>
      <b/>
      <sz val="11"/>
      <name val="宋体"/>
      <charset val="134"/>
    </font>
    <font>
      <sz val="10"/>
      <name val="Hiragino Sans GB"/>
      <charset val="134"/>
    </font>
    <font>
      <b/>
      <sz val="9"/>
      <name val="SimSun"/>
      <charset val="134"/>
    </font>
    <font>
      <b/>
      <sz val="9"/>
      <name val="宋体"/>
      <charset val="134"/>
    </font>
    <font>
      <b/>
      <sz val="16"/>
      <color theme="1"/>
      <name val="宋体"/>
      <charset val="134"/>
      <scheme val="major"/>
    </font>
    <font>
      <sz val="16"/>
      <color theme="1"/>
      <name val="宋体"/>
      <charset val="134"/>
      <scheme val="major"/>
    </font>
    <font>
      <b/>
      <sz val="11"/>
      <color theme="1"/>
      <name val="宋体"/>
      <charset val="134"/>
      <scheme val="major"/>
    </font>
    <font>
      <sz val="11"/>
      <color theme="1"/>
      <name val="宋体"/>
      <charset val="134"/>
      <scheme val="major"/>
    </font>
    <font>
      <sz val="10"/>
      <color theme="1"/>
      <name val="宋体"/>
      <charset val="134"/>
      <scheme val="major"/>
    </font>
    <font>
      <sz val="9"/>
      <name val="simhei"/>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indexed="8"/>
      <name val="等线"/>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6">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7">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top style="thin">
        <color rgb="FFC0C0C0"/>
      </top>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C0C0C0"/>
      </right>
      <top style="thin">
        <color rgb="FFC0C0C0"/>
      </top>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auto="1"/>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right/>
      <top style="thin">
        <color rgb="FFFFFFFF"/>
      </top>
      <bottom/>
      <diagonal/>
    </border>
    <border>
      <left style="thin">
        <color rgb="FFFFFFFF"/>
      </left>
      <right style="thin">
        <color rgb="FFC2C3C4"/>
      </right>
      <top/>
      <bottom style="thin">
        <color rgb="FFFFFFFF"/>
      </bottom>
      <diagonal/>
    </border>
    <border>
      <left style="thin">
        <color rgb="FFFFFFFF"/>
      </left>
      <right/>
      <top/>
      <bottom style="thin">
        <color rgb="FFFFFFF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2" fillId="29" borderId="0" applyNumberFormat="0" applyBorder="0" applyAlignment="0" applyProtection="0">
      <alignment vertical="center"/>
    </xf>
    <xf numFmtId="0" fontId="38" fillId="26"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1" borderId="0" applyNumberFormat="0" applyBorder="0" applyAlignment="0" applyProtection="0">
      <alignment vertical="center"/>
    </xf>
    <xf numFmtId="0" fontId="29" fillId="12" borderId="0" applyNumberFormat="0" applyBorder="0" applyAlignment="0" applyProtection="0">
      <alignment vertical="center"/>
    </xf>
    <xf numFmtId="43" fontId="0" fillId="0" borderId="0" applyFont="0" applyFill="0" applyBorder="0" applyAlignment="0" applyProtection="0">
      <alignment vertical="center"/>
    </xf>
    <xf numFmtId="0" fontId="31" fillId="25"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8" borderId="22" applyNumberFormat="0" applyFont="0" applyAlignment="0" applyProtection="0">
      <alignment vertical="center"/>
    </xf>
    <xf numFmtId="0" fontId="31" fillId="31" borderId="0" applyNumberFormat="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20" applyNumberFormat="0" applyFill="0" applyAlignment="0" applyProtection="0">
      <alignment vertical="center"/>
    </xf>
    <xf numFmtId="0" fontId="24" fillId="0" borderId="20" applyNumberFormat="0" applyFill="0" applyAlignment="0" applyProtection="0">
      <alignment vertical="center"/>
    </xf>
    <xf numFmtId="0" fontId="31" fillId="24" borderId="0" applyNumberFormat="0" applyBorder="0" applyAlignment="0" applyProtection="0">
      <alignment vertical="center"/>
    </xf>
    <xf numFmtId="0" fontId="27" fillId="0" borderId="24" applyNumberFormat="0" applyFill="0" applyAlignment="0" applyProtection="0">
      <alignment vertical="center"/>
    </xf>
    <xf numFmtId="0" fontId="31" fillId="23" borderId="0" applyNumberFormat="0" applyBorder="0" applyAlignment="0" applyProtection="0">
      <alignment vertical="center"/>
    </xf>
    <xf numFmtId="0" fontId="32" fillId="17" borderId="21" applyNumberFormat="0" applyAlignment="0" applyProtection="0">
      <alignment vertical="center"/>
    </xf>
    <xf numFmtId="0" fontId="41" fillId="17" borderId="25" applyNumberFormat="0" applyAlignment="0" applyProtection="0">
      <alignment vertical="center"/>
    </xf>
    <xf numFmtId="0" fontId="23" fillId="9" borderId="19" applyNumberFormat="0" applyAlignment="0" applyProtection="0">
      <alignment vertical="center"/>
    </xf>
    <xf numFmtId="0" fontId="22" fillId="28" borderId="0" applyNumberFormat="0" applyBorder="0" applyAlignment="0" applyProtection="0">
      <alignment vertical="center"/>
    </xf>
    <xf numFmtId="0" fontId="31" fillId="16" borderId="0" applyNumberFormat="0" applyBorder="0" applyAlignment="0" applyProtection="0">
      <alignment vertical="center"/>
    </xf>
    <xf numFmtId="0" fontId="40" fillId="0" borderId="26" applyNumberFormat="0" applyFill="0" applyAlignment="0" applyProtection="0">
      <alignment vertical="center"/>
    </xf>
    <xf numFmtId="0" fontId="34" fillId="0" borderId="23" applyNumberFormat="0" applyFill="0" applyAlignment="0" applyProtection="0">
      <alignment vertical="center"/>
    </xf>
    <xf numFmtId="0" fontId="39" fillId="27" borderId="0" applyNumberFormat="0" applyBorder="0" applyAlignment="0" applyProtection="0">
      <alignment vertical="center"/>
    </xf>
    <xf numFmtId="0" fontId="37" fillId="22" borderId="0" applyNumberFormat="0" applyBorder="0" applyAlignment="0" applyProtection="0">
      <alignment vertical="center"/>
    </xf>
    <xf numFmtId="0" fontId="22" fillId="35" borderId="0" applyNumberFormat="0" applyBorder="0" applyAlignment="0" applyProtection="0">
      <alignment vertical="center"/>
    </xf>
    <xf numFmtId="0" fontId="31" fillId="15" borderId="0" applyNumberFormat="0" applyBorder="0" applyAlignment="0" applyProtection="0">
      <alignment vertical="center"/>
    </xf>
    <xf numFmtId="0" fontId="22" fillId="34" borderId="0" applyNumberFormat="0" applyBorder="0" applyAlignment="0" applyProtection="0">
      <alignment vertical="center"/>
    </xf>
    <xf numFmtId="0" fontId="22" fillId="8" borderId="0" applyNumberFormat="0" applyBorder="0" applyAlignment="0" applyProtection="0">
      <alignment vertical="center"/>
    </xf>
    <xf numFmtId="0" fontId="22" fillId="33" borderId="0" applyNumberFormat="0" applyBorder="0" applyAlignment="0" applyProtection="0">
      <alignment vertical="center"/>
    </xf>
    <xf numFmtId="0" fontId="22" fillId="7" borderId="0" applyNumberFormat="0" applyBorder="0" applyAlignment="0" applyProtection="0">
      <alignment vertical="center"/>
    </xf>
    <xf numFmtId="0" fontId="31" fillId="20" borderId="0" applyNumberFormat="0" applyBorder="0" applyAlignment="0" applyProtection="0">
      <alignment vertical="center"/>
    </xf>
    <xf numFmtId="0" fontId="31" fillId="14" borderId="0" applyNumberFormat="0" applyBorder="0" applyAlignment="0" applyProtection="0">
      <alignment vertical="center"/>
    </xf>
    <xf numFmtId="0" fontId="22" fillId="32" borderId="0" applyNumberFormat="0" applyBorder="0" applyAlignment="0" applyProtection="0">
      <alignment vertical="center"/>
    </xf>
    <xf numFmtId="0" fontId="22" fillId="6" borderId="0" applyNumberFormat="0" applyBorder="0" applyAlignment="0" applyProtection="0">
      <alignment vertical="center"/>
    </xf>
    <xf numFmtId="0" fontId="31" fillId="13" borderId="0" applyNumberFormat="0" applyBorder="0" applyAlignment="0" applyProtection="0">
      <alignment vertical="center"/>
    </xf>
    <xf numFmtId="0" fontId="22" fillId="5" borderId="0" applyNumberFormat="0" applyBorder="0" applyAlignment="0" applyProtection="0">
      <alignment vertical="center"/>
    </xf>
    <xf numFmtId="0" fontId="31" fillId="30" borderId="0" applyNumberFormat="0" applyBorder="0" applyAlignment="0" applyProtection="0">
      <alignment vertical="center"/>
    </xf>
    <xf numFmtId="0" fontId="31" fillId="19" borderId="0" applyNumberFormat="0" applyBorder="0" applyAlignment="0" applyProtection="0">
      <alignment vertical="center"/>
    </xf>
    <xf numFmtId="0" fontId="22" fillId="10" borderId="0" applyNumberFormat="0" applyBorder="0" applyAlignment="0" applyProtection="0">
      <alignment vertical="center"/>
    </xf>
    <xf numFmtId="0" fontId="31" fillId="21" borderId="0" applyNumberFormat="0" applyBorder="0" applyAlignment="0" applyProtection="0">
      <alignment vertical="center"/>
    </xf>
    <xf numFmtId="0" fontId="30" fillId="0" borderId="0">
      <alignment vertical="center"/>
    </xf>
  </cellStyleXfs>
  <cellXfs count="119">
    <xf numFmtId="0" fontId="0" fillId="0" borderId="0" xfId="0">
      <alignment vertical="center"/>
    </xf>
    <xf numFmtId="0" fontId="1" fillId="0" borderId="0" xfId="0" applyFont="1" applyFill="1" applyAlignment="1">
      <alignment vertical="center"/>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0" fontId="4" fillId="0" borderId="0" xfId="0" applyFont="1" applyFill="1" applyBorder="1" applyAlignment="1">
      <alignment vertical="center" wrapText="1"/>
    </xf>
    <xf numFmtId="0" fontId="4" fillId="0" borderId="1" xfId="0" applyFont="1" applyFill="1" applyBorder="1" applyAlignment="1">
      <alignment vertical="center" wrapText="1"/>
    </xf>
    <xf numFmtId="0" fontId="5" fillId="0" borderId="1" xfId="0" applyFont="1" applyFill="1" applyBorder="1" applyAlignment="1">
      <alignment horizontal="center" vertical="center"/>
    </xf>
    <xf numFmtId="0" fontId="2"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2" fillId="0" borderId="3" xfId="0" applyFont="1" applyFill="1" applyBorder="1" applyAlignment="1">
      <alignment vertical="center" wrapText="1"/>
    </xf>
    <xf numFmtId="0" fontId="6" fillId="2" borderId="4" xfId="0" applyFont="1" applyFill="1" applyBorder="1" applyAlignment="1">
      <alignment horizontal="center" vertical="center" wrapText="1"/>
    </xf>
    <xf numFmtId="49" fontId="4" fillId="3" borderId="4" xfId="0" applyNumberFormat="1" applyFont="1" applyFill="1" applyBorder="1" applyAlignment="1">
      <alignment horizontal="left" vertical="center"/>
    </xf>
    <xf numFmtId="0" fontId="4" fillId="0" borderId="3" xfId="0" applyFont="1" applyFill="1" applyBorder="1" applyAlignment="1">
      <alignment vertical="center"/>
    </xf>
    <xf numFmtId="0" fontId="4" fillId="0" borderId="4" xfId="0" applyFont="1" applyFill="1" applyBorder="1" applyAlignment="1">
      <alignment horizontal="right" vertical="center"/>
    </xf>
    <xf numFmtId="177" fontId="4" fillId="0" borderId="4"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49" fontId="4" fillId="3" borderId="4" xfId="0" applyNumberFormat="1"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5" xfId="0" applyNumberFormat="1" applyFont="1" applyFill="1" applyBorder="1" applyAlignment="1" applyProtection="1">
      <alignment horizontal="center" vertical="center" wrapText="1"/>
    </xf>
    <xf numFmtId="0" fontId="2" fillId="0" borderId="8" xfId="0" applyFont="1" applyFill="1" applyBorder="1" applyAlignment="1">
      <alignment vertical="center" wrapText="1"/>
    </xf>
    <xf numFmtId="0" fontId="4" fillId="0" borderId="8" xfId="0" applyFont="1" applyFill="1" applyBorder="1" applyAlignment="1">
      <alignment vertical="center" wrapText="1"/>
    </xf>
    <xf numFmtId="0" fontId="4" fillId="0" borderId="3"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7" fillId="2" borderId="11" xfId="0" applyFont="1" applyFill="1" applyBorder="1" applyAlignment="1">
      <alignment horizontal="center" vertical="center" wrapText="1"/>
    </xf>
    <xf numFmtId="0" fontId="4" fillId="0" borderId="12" xfId="0" applyFont="1" applyFill="1" applyBorder="1" applyAlignment="1">
      <alignment vertical="center" wrapText="1"/>
    </xf>
    <xf numFmtId="0" fontId="8" fillId="0" borderId="1" xfId="0" applyFont="1" applyFill="1" applyBorder="1" applyAlignment="1">
      <alignment horizontal="center" vertical="center"/>
    </xf>
    <xf numFmtId="0" fontId="4" fillId="0" borderId="2" xfId="0" applyFont="1" applyFill="1" applyBorder="1" applyAlignment="1">
      <alignment vertical="center" wrapText="1"/>
    </xf>
    <xf numFmtId="0" fontId="9" fillId="0" borderId="3" xfId="0" applyFont="1" applyFill="1" applyBorder="1" applyAlignment="1">
      <alignment vertical="center" wrapText="1"/>
    </xf>
    <xf numFmtId="0" fontId="6" fillId="2" borderId="13" xfId="0" applyFont="1" applyFill="1" applyBorder="1" applyAlignment="1">
      <alignment horizontal="center" vertical="center" wrapText="1"/>
    </xf>
    <xf numFmtId="0" fontId="7" fillId="0" borderId="3" xfId="0" applyFont="1" applyFill="1" applyBorder="1" applyAlignment="1">
      <alignment vertical="center"/>
    </xf>
    <xf numFmtId="0" fontId="4" fillId="0" borderId="13" xfId="0" applyFont="1" applyFill="1" applyBorder="1" applyAlignment="1">
      <alignment horizontal="left" vertical="center" wrapText="1"/>
    </xf>
    <xf numFmtId="0" fontId="4" fillId="0" borderId="4" xfId="0" applyFont="1" applyFill="1" applyBorder="1" applyAlignment="1">
      <alignment horizontal="right" vertical="center" wrapText="1"/>
    </xf>
    <xf numFmtId="0" fontId="3" fillId="0" borderId="2" xfId="0" applyFont="1" applyFill="1" applyBorder="1" applyAlignment="1">
      <alignment vertical="center" wrapText="1"/>
    </xf>
    <xf numFmtId="0" fontId="4" fillId="0" borderId="2" xfId="0" applyFont="1" applyFill="1" applyBorder="1" applyAlignment="1">
      <alignment horizontal="right" vertical="center" wrapText="1"/>
    </xf>
    <xf numFmtId="0" fontId="2" fillId="0" borderId="9" xfId="0" applyFont="1" applyFill="1" applyBorder="1" applyAlignment="1">
      <alignment vertical="center" wrapText="1"/>
    </xf>
    <xf numFmtId="0" fontId="9" fillId="0" borderId="10" xfId="0" applyFont="1" applyFill="1" applyBorder="1" applyAlignment="1">
      <alignment vertical="center" wrapText="1"/>
    </xf>
    <xf numFmtId="0" fontId="9" fillId="0" borderId="0" xfId="0" applyFont="1" applyFill="1" applyBorder="1" applyAlignment="1">
      <alignment vertical="center" wrapText="1"/>
    </xf>
    <xf numFmtId="0" fontId="2" fillId="0" borderId="10" xfId="0" applyFont="1" applyFill="1" applyBorder="1" applyAlignment="1">
      <alignment vertical="center" wrapText="1"/>
    </xf>
    <xf numFmtId="0" fontId="10" fillId="0" borderId="3" xfId="0" applyFont="1" applyFill="1" applyBorder="1" applyAlignment="1">
      <alignment vertical="center" wrapText="1"/>
    </xf>
    <xf numFmtId="0" fontId="10" fillId="0" borderId="1" xfId="0" applyFont="1" applyFill="1" applyBorder="1" applyAlignment="1">
      <alignment vertical="center" wrapText="1"/>
    </xf>
    <xf numFmtId="0" fontId="11" fillId="0" borderId="1" xfId="0" applyFont="1" applyFill="1" applyBorder="1" applyAlignment="1">
      <alignment horizontal="center" vertical="center"/>
    </xf>
    <xf numFmtId="0" fontId="3" fillId="0" borderId="2" xfId="0" applyFont="1" applyFill="1" applyBorder="1" applyAlignment="1">
      <alignment horizontal="left" vertical="center"/>
    </xf>
    <xf numFmtId="0" fontId="10" fillId="0" borderId="2" xfId="0" applyFont="1" applyFill="1" applyBorder="1" applyAlignment="1">
      <alignment vertical="center" wrapText="1"/>
    </xf>
    <xf numFmtId="0" fontId="12" fillId="0" borderId="14" xfId="0" applyFont="1" applyFill="1" applyBorder="1" applyAlignment="1">
      <alignment horizontal="center" vertical="center"/>
    </xf>
    <xf numFmtId="0" fontId="12" fillId="0" borderId="14" xfId="0" applyFont="1" applyFill="1" applyBorder="1" applyAlignment="1">
      <alignment horizontal="center" vertical="center" wrapText="1"/>
    </xf>
    <xf numFmtId="0" fontId="10" fillId="0" borderId="15" xfId="0" applyFont="1" applyFill="1" applyBorder="1" applyAlignment="1">
      <alignment vertical="center" wrapText="1"/>
    </xf>
    <xf numFmtId="0" fontId="3" fillId="0" borderId="2" xfId="0" applyFont="1" applyFill="1" applyBorder="1" applyAlignment="1">
      <alignment horizontal="center" vertical="center"/>
    </xf>
    <xf numFmtId="0" fontId="2" fillId="0" borderId="2" xfId="0" applyFont="1" applyFill="1" applyBorder="1" applyAlignment="1">
      <alignment horizontal="right" vertical="center" wrapText="1"/>
    </xf>
    <xf numFmtId="0" fontId="13" fillId="0" borderId="10" xfId="0" applyFont="1" applyFill="1" applyBorder="1" applyAlignment="1">
      <alignment vertical="center" wrapText="1"/>
    </xf>
    <xf numFmtId="0" fontId="14" fillId="0" borderId="3" xfId="0" applyFont="1" applyFill="1" applyBorder="1" applyAlignment="1">
      <alignment vertical="center" wrapText="1"/>
    </xf>
    <xf numFmtId="0" fontId="15" fillId="0" borderId="13" xfId="0" applyFont="1" applyFill="1" applyBorder="1" applyAlignment="1">
      <alignment horizontal="center" vertical="center"/>
    </xf>
    <xf numFmtId="0" fontId="15" fillId="0" borderId="13" xfId="0" applyFont="1" applyFill="1" applyBorder="1" applyAlignment="1">
      <alignment horizontal="left" vertical="center"/>
    </xf>
    <xf numFmtId="0" fontId="14" fillId="0" borderId="10" xfId="0" applyFont="1" applyFill="1" applyBorder="1" applyAlignment="1">
      <alignment vertical="center" wrapText="1"/>
    </xf>
    <xf numFmtId="0" fontId="2" fillId="0" borderId="12" xfId="0" applyFont="1" applyFill="1" applyBorder="1" applyAlignment="1">
      <alignment vertical="center" wrapText="1"/>
    </xf>
    <xf numFmtId="0" fontId="4" fillId="0" borderId="4" xfId="0" applyFont="1" applyFill="1" applyBorder="1" applyAlignment="1">
      <alignment horizontal="center" vertical="center"/>
    </xf>
    <xf numFmtId="0" fontId="4" fillId="0" borderId="4" xfId="0" applyNumberFormat="1" applyFont="1" applyFill="1" applyBorder="1" applyAlignment="1">
      <alignment horizontal="right" vertical="center"/>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4" fillId="0" borderId="0" xfId="0" applyFont="1" applyFill="1" applyBorder="1" applyAlignment="1">
      <alignment horizontal="right" vertical="center" wrapText="1"/>
    </xf>
    <xf numFmtId="0" fontId="18" fillId="0" borderId="14" xfId="0" applyFont="1" applyFill="1" applyBorder="1" applyAlignment="1">
      <alignment horizontal="center" vertical="center"/>
    </xf>
    <xf numFmtId="0" fontId="18" fillId="0" borderId="14" xfId="0" applyFont="1" applyFill="1" applyBorder="1" applyAlignment="1">
      <alignment horizontal="center" vertical="center" wrapText="1"/>
    </xf>
    <xf numFmtId="0" fontId="19" fillId="0" borderId="14" xfId="0" applyFont="1" applyFill="1" applyBorder="1" applyAlignment="1">
      <alignment horizontal="left" vertical="center"/>
    </xf>
    <xf numFmtId="178" fontId="20" fillId="0" borderId="14" xfId="0" applyNumberFormat="1" applyFont="1" applyFill="1" applyBorder="1" applyAlignment="1">
      <alignment horizontal="right" vertical="center" wrapText="1"/>
    </xf>
    <xf numFmtId="0" fontId="4" fillId="0" borderId="1" xfId="0" applyFont="1" applyFill="1" applyBorder="1" applyAlignment="1">
      <alignment vertical="center"/>
    </xf>
    <xf numFmtId="0" fontId="3" fillId="0" borderId="1" xfId="0" applyFont="1" applyFill="1" applyBorder="1" applyAlignment="1">
      <alignment vertical="center"/>
    </xf>
    <xf numFmtId="0" fontId="4" fillId="0" borderId="10" xfId="0" applyFont="1" applyFill="1" applyBorder="1" applyAlignment="1">
      <alignment vertical="center"/>
    </xf>
    <xf numFmtId="0" fontId="4" fillId="0" borderId="2" xfId="0" applyFont="1" applyFill="1" applyBorder="1" applyAlignment="1">
      <alignment vertical="center"/>
    </xf>
    <xf numFmtId="0" fontId="4" fillId="0" borderId="2" xfId="0" applyFont="1" applyFill="1" applyBorder="1" applyAlignment="1">
      <alignment horizontal="right" vertical="center"/>
    </xf>
    <xf numFmtId="0" fontId="6" fillId="2" borderId="13" xfId="0" applyFont="1" applyFill="1" applyBorder="1" applyAlignment="1">
      <alignment horizontal="center" vertical="center"/>
    </xf>
    <xf numFmtId="0" fontId="7" fillId="0" borderId="10" xfId="0" applyFont="1" applyFill="1" applyBorder="1" applyAlignment="1">
      <alignment vertical="center"/>
    </xf>
    <xf numFmtId="0" fontId="15" fillId="0" borderId="3" xfId="0" applyFont="1" applyFill="1" applyBorder="1" applyAlignment="1">
      <alignment vertical="center"/>
    </xf>
    <xf numFmtId="0" fontId="15" fillId="0" borderId="4" xfId="0" applyFont="1" applyFill="1" applyBorder="1" applyAlignment="1">
      <alignment horizontal="right" vertical="center"/>
    </xf>
    <xf numFmtId="0" fontId="15" fillId="0" borderId="10" xfId="0" applyFont="1" applyFill="1" applyBorder="1" applyAlignment="1">
      <alignment vertical="center"/>
    </xf>
    <xf numFmtId="0" fontId="4" fillId="0" borderId="8" xfId="0" applyFont="1" applyFill="1" applyBorder="1" applyAlignment="1">
      <alignment vertical="center"/>
    </xf>
    <xf numFmtId="0" fontId="4" fillId="0" borderId="12" xfId="0" applyFont="1" applyFill="1" applyBorder="1" applyAlignment="1">
      <alignment vertical="center"/>
    </xf>
    <xf numFmtId="4" fontId="4" fillId="0" borderId="4" xfId="0" applyNumberFormat="1" applyFont="1" applyFill="1" applyBorder="1" applyAlignment="1">
      <alignment horizontal="right" vertical="center"/>
    </xf>
    <xf numFmtId="178" fontId="4" fillId="0" borderId="4" xfId="0" applyNumberFormat="1" applyFont="1" applyFill="1" applyBorder="1" applyAlignment="1">
      <alignment horizontal="right" vertical="center"/>
    </xf>
    <xf numFmtId="179" fontId="15" fillId="0" borderId="4" xfId="0" applyNumberFormat="1" applyFont="1" applyFill="1" applyBorder="1" applyAlignment="1">
      <alignment horizontal="right" vertical="center"/>
    </xf>
    <xf numFmtId="178" fontId="15" fillId="0" borderId="4" xfId="0" applyNumberFormat="1" applyFont="1" applyFill="1" applyBorder="1" applyAlignment="1">
      <alignment horizontal="right" vertical="center"/>
    </xf>
    <xf numFmtId="0" fontId="2" fillId="0" borderId="1" xfId="0" applyFont="1" applyFill="1" applyBorder="1" applyAlignment="1">
      <alignment vertical="center"/>
    </xf>
    <xf numFmtId="0" fontId="2" fillId="0" borderId="8" xfId="0" applyFont="1" applyFill="1" applyBorder="1" applyAlignment="1">
      <alignment vertical="center"/>
    </xf>
    <xf numFmtId="179" fontId="4" fillId="0" borderId="8" xfId="0" applyNumberFormat="1" applyFont="1" applyFill="1" applyBorder="1" applyAlignment="1">
      <alignment vertical="center"/>
    </xf>
    <xf numFmtId="0" fontId="1" fillId="0" borderId="0" xfId="0" applyNumberFormat="1" applyFont="1" applyFill="1" applyAlignment="1">
      <alignment vertical="center"/>
    </xf>
    <xf numFmtId="178" fontId="1" fillId="0" borderId="0" xfId="0" applyNumberFormat="1" applyFont="1" applyFill="1" applyAlignment="1">
      <alignment vertical="center"/>
    </xf>
    <xf numFmtId="0" fontId="9" fillId="0" borderId="10" xfId="0" applyFont="1" applyFill="1" applyBorder="1" applyAlignment="1">
      <alignment vertical="center"/>
    </xf>
    <xf numFmtId="0" fontId="4" fillId="0" borderId="9" xfId="0" applyFont="1" applyFill="1" applyBorder="1" applyAlignment="1">
      <alignment vertical="center"/>
    </xf>
    <xf numFmtId="0" fontId="4" fillId="0" borderId="4" xfId="0" applyFont="1" applyFill="1" applyBorder="1" applyAlignment="1">
      <alignment horizontal="left" vertical="center"/>
    </xf>
    <xf numFmtId="0" fontId="21" fillId="0" borderId="0" xfId="0" applyFont="1" applyFill="1" applyBorder="1" applyAlignment="1">
      <alignment vertical="center" wrapText="1"/>
    </xf>
    <xf numFmtId="0" fontId="7" fillId="0" borderId="3" xfId="0" applyFont="1" applyFill="1" applyBorder="1" applyAlignment="1">
      <alignment vertical="center" wrapText="1"/>
    </xf>
    <xf numFmtId="180" fontId="4" fillId="0" borderId="13" xfId="0" applyNumberFormat="1" applyFont="1" applyFill="1" applyBorder="1" applyAlignment="1">
      <alignment horizontal="right" vertical="center"/>
    </xf>
    <xf numFmtId="0" fontId="4" fillId="0" borderId="13" xfId="0" applyNumberFormat="1" applyFont="1" applyFill="1" applyBorder="1" applyAlignment="1">
      <alignment horizontal="right" vertical="center"/>
    </xf>
    <xf numFmtId="4" fontId="4" fillId="0" borderId="13" xfId="0" applyNumberFormat="1" applyFont="1" applyFill="1" applyBorder="1" applyAlignment="1">
      <alignment horizontal="right" vertical="center"/>
    </xf>
    <xf numFmtId="0" fontId="4" fillId="0" borderId="13" xfId="0" applyFont="1" applyFill="1" applyBorder="1" applyAlignment="1">
      <alignment horizontal="right" vertical="center"/>
    </xf>
    <xf numFmtId="0" fontId="7" fillId="0" borderId="10" xfId="0" applyFont="1" applyFill="1" applyBorder="1" applyAlignment="1">
      <alignment vertical="center" wrapText="1"/>
    </xf>
    <xf numFmtId="0" fontId="15" fillId="0" borderId="3" xfId="0" applyFont="1" applyFill="1" applyBorder="1" applyAlignment="1">
      <alignment vertical="center" wrapText="1"/>
    </xf>
    <xf numFmtId="0" fontId="15" fillId="0" borderId="13" xfId="0" applyFont="1" applyFill="1" applyBorder="1" applyAlignment="1">
      <alignment horizontal="center" vertical="center" wrapText="1"/>
    </xf>
    <xf numFmtId="0" fontId="15" fillId="0" borderId="13" xfId="0" applyFont="1" applyFill="1" applyBorder="1" applyAlignment="1">
      <alignment horizontal="right" vertical="center"/>
    </xf>
    <xf numFmtId="0" fontId="15" fillId="0" borderId="10" xfId="0" applyFont="1" applyFill="1" applyBorder="1" applyAlignment="1">
      <alignment vertical="center" wrapText="1"/>
    </xf>
    <xf numFmtId="0" fontId="4" fillId="0" borderId="16" xfId="0" applyFont="1" applyFill="1" applyBorder="1" applyAlignment="1">
      <alignment vertical="center" wrapText="1"/>
    </xf>
    <xf numFmtId="0" fontId="4" fillId="0" borderId="2" xfId="0" applyFont="1" applyFill="1" applyBorder="1" applyAlignment="1">
      <alignment horizontal="center" vertical="center"/>
    </xf>
    <xf numFmtId="0" fontId="7" fillId="0" borderId="0" xfId="0" applyFont="1" applyFill="1" applyBorder="1" applyAlignment="1">
      <alignment vertical="center" wrapText="1"/>
    </xf>
    <xf numFmtId="0" fontId="4" fillId="3" borderId="13" xfId="0" applyFont="1" applyFill="1" applyBorder="1" applyAlignment="1">
      <alignment horizontal="left" vertical="center" wrapText="1"/>
    </xf>
    <xf numFmtId="0" fontId="4" fillId="4" borderId="13" xfId="0" applyFont="1" applyFill="1" applyBorder="1" applyAlignment="1">
      <alignment horizontal="right" vertical="center"/>
    </xf>
    <xf numFmtId="0" fontId="4" fillId="3" borderId="13" xfId="0" applyFont="1" applyFill="1" applyBorder="1" applyAlignment="1">
      <alignment horizontal="right" vertical="center"/>
    </xf>
    <xf numFmtId="0" fontId="4" fillId="3" borderId="10" xfId="0" applyFont="1" applyFill="1" applyBorder="1" applyAlignment="1">
      <alignment vertical="center"/>
    </xf>
    <xf numFmtId="0" fontId="4" fillId="4" borderId="13" xfId="0" applyNumberFormat="1" applyFont="1" applyFill="1" applyBorder="1" applyAlignment="1">
      <alignment horizontal="right" vertical="center"/>
    </xf>
    <xf numFmtId="178" fontId="4" fillId="4" borderId="13" xfId="0" applyNumberFormat="1" applyFont="1" applyFill="1" applyBorder="1" applyAlignment="1">
      <alignment horizontal="right" vertical="center"/>
    </xf>
    <xf numFmtId="4" fontId="4" fillId="4" borderId="13" xfId="0" applyNumberFormat="1" applyFont="1" applyFill="1" applyBorder="1" applyAlignment="1">
      <alignment horizontal="right" vertical="center"/>
    </xf>
    <xf numFmtId="0" fontId="15" fillId="0" borderId="12" xfId="0" applyFont="1" applyFill="1" applyBorder="1" applyAlignment="1">
      <alignment vertical="center"/>
    </xf>
    <xf numFmtId="0" fontId="4" fillId="0" borderId="16" xfId="0" applyFont="1" applyFill="1" applyBorder="1" applyAlignment="1">
      <alignment vertical="center"/>
    </xf>
    <xf numFmtId="0" fontId="4" fillId="0" borderId="17" xfId="0" applyFont="1" applyFill="1" applyBorder="1" applyAlignment="1">
      <alignment vertical="center"/>
    </xf>
    <xf numFmtId="0" fontId="6" fillId="2" borderId="4" xfId="0" applyFont="1" applyFill="1" applyBorder="1" applyAlignment="1">
      <alignment horizontal="center" vertical="center"/>
    </xf>
    <xf numFmtId="0" fontId="15" fillId="0" borderId="4" xfId="0" applyFont="1" applyFill="1" applyBorder="1" applyAlignment="1">
      <alignment horizontal="center" vertical="center"/>
    </xf>
    <xf numFmtId="0" fontId="4" fillId="0" borderId="18"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24" activePane="bottomLeft" state="frozen"/>
      <selection/>
      <selection pane="bottomLeft" activeCell="A1" sqref="A1"/>
    </sheetView>
  </sheetViews>
  <sheetFormatPr defaultColWidth="10" defaultRowHeight="13.5" outlineLevelCol="5"/>
  <cols>
    <col min="1" max="1" width="1.53333333333333" style="1" customWidth="1"/>
    <col min="2" max="2" width="41.0333333333333" style="1" customWidth="1"/>
    <col min="3" max="3" width="20.5166666666667" style="1" customWidth="1"/>
    <col min="4" max="4" width="41.0333333333333" style="1" customWidth="1"/>
    <col min="5" max="5" width="20.5166666666667" style="1" customWidth="1"/>
    <col min="6" max="6" width="1.53333333333333" style="1" customWidth="1"/>
    <col min="7" max="9" width="9.76666666666667" style="1" customWidth="1"/>
    <col min="10" max="16384" width="10" style="1"/>
  </cols>
  <sheetData>
    <row r="1" ht="16.35" customHeight="1" spans="1:6">
      <c r="A1" s="12"/>
      <c r="B1" s="69"/>
      <c r="C1" s="68"/>
      <c r="D1" s="68"/>
      <c r="E1" s="68"/>
      <c r="F1" s="70"/>
    </row>
    <row r="2" ht="22.8" customHeight="1" spans="1:6">
      <c r="A2" s="12"/>
      <c r="B2" s="6" t="s">
        <v>0</v>
      </c>
      <c r="C2" s="6"/>
      <c r="D2" s="6"/>
      <c r="E2" s="6"/>
      <c r="F2" s="27"/>
    </row>
    <row r="3" ht="19.55" customHeight="1" spans="1:6">
      <c r="A3" s="12"/>
      <c r="B3" s="71"/>
      <c r="C3" s="71"/>
      <c r="D3" s="71"/>
      <c r="E3" s="72" t="s">
        <v>1</v>
      </c>
      <c r="F3" s="27"/>
    </row>
    <row r="4" ht="23" customHeight="1" spans="1:6">
      <c r="A4" s="34"/>
      <c r="B4" s="116" t="s">
        <v>2</v>
      </c>
      <c r="C4" s="116"/>
      <c r="D4" s="116" t="s">
        <v>3</v>
      </c>
      <c r="E4" s="116"/>
      <c r="F4" s="98"/>
    </row>
    <row r="5" ht="23" customHeight="1" spans="1:6">
      <c r="A5" s="34"/>
      <c r="B5" s="116" t="s">
        <v>4</v>
      </c>
      <c r="C5" s="116" t="s">
        <v>5</v>
      </c>
      <c r="D5" s="116" t="s">
        <v>4</v>
      </c>
      <c r="E5" s="116" t="s">
        <v>5</v>
      </c>
      <c r="F5" s="98"/>
    </row>
    <row r="6" ht="16.55" customHeight="1" spans="1:6">
      <c r="A6" s="12"/>
      <c r="B6" s="91" t="s">
        <v>6</v>
      </c>
      <c r="C6" s="13">
        <v>32939.585257</v>
      </c>
      <c r="D6" s="91" t="s">
        <v>7</v>
      </c>
      <c r="E6" s="13">
        <v>24557.574877</v>
      </c>
      <c r="F6" s="27"/>
    </row>
    <row r="7" ht="16.55" customHeight="1" spans="1:6">
      <c r="A7" s="12"/>
      <c r="B7" s="91" t="s">
        <v>8</v>
      </c>
      <c r="C7" s="13"/>
      <c r="D7" s="91" t="s">
        <v>9</v>
      </c>
      <c r="E7" s="13"/>
      <c r="F7" s="27"/>
    </row>
    <row r="8" ht="16.55" customHeight="1" spans="1:6">
      <c r="A8" s="12"/>
      <c r="B8" s="91" t="s">
        <v>10</v>
      </c>
      <c r="C8" s="13"/>
      <c r="D8" s="91" t="s">
        <v>11</v>
      </c>
      <c r="E8" s="13"/>
      <c r="F8" s="27"/>
    </row>
    <row r="9" ht="16.55" customHeight="1" spans="1:6">
      <c r="A9" s="12"/>
      <c r="B9" s="91" t="s">
        <v>12</v>
      </c>
      <c r="C9" s="13"/>
      <c r="D9" s="91" t="s">
        <v>13</v>
      </c>
      <c r="E9" s="13"/>
      <c r="F9" s="27"/>
    </row>
    <row r="10" ht="16.55" customHeight="1" spans="1:6">
      <c r="A10" s="12"/>
      <c r="B10" s="91" t="s">
        <v>14</v>
      </c>
      <c r="C10" s="13"/>
      <c r="D10" s="91" t="s">
        <v>15</v>
      </c>
      <c r="E10" s="13">
        <v>64.7767</v>
      </c>
      <c r="F10" s="27"/>
    </row>
    <row r="11" ht="16.55" customHeight="1" spans="1:6">
      <c r="A11" s="12"/>
      <c r="B11" s="91" t="s">
        <v>16</v>
      </c>
      <c r="C11" s="13"/>
      <c r="D11" s="91" t="s">
        <v>17</v>
      </c>
      <c r="E11" s="13"/>
      <c r="F11" s="27"/>
    </row>
    <row r="12" ht="16.55" customHeight="1" spans="1:6">
      <c r="A12" s="12"/>
      <c r="B12" s="91" t="s">
        <v>18</v>
      </c>
      <c r="C12" s="13"/>
      <c r="D12" s="91" t="s">
        <v>19</v>
      </c>
      <c r="E12" s="13"/>
      <c r="F12" s="27"/>
    </row>
    <row r="13" ht="16.55" customHeight="1" spans="1:6">
      <c r="A13" s="12"/>
      <c r="B13" s="91" t="s">
        <v>20</v>
      </c>
      <c r="C13" s="13"/>
      <c r="D13" s="91" t="s">
        <v>21</v>
      </c>
      <c r="E13" s="13">
        <v>3585.86508</v>
      </c>
      <c r="F13" s="27"/>
    </row>
    <row r="14" ht="16.55" customHeight="1" spans="1:6">
      <c r="A14" s="12"/>
      <c r="B14" s="91" t="s">
        <v>22</v>
      </c>
      <c r="C14" s="13"/>
      <c r="D14" s="91" t="s">
        <v>23</v>
      </c>
      <c r="E14" s="13"/>
      <c r="F14" s="27"/>
    </row>
    <row r="15" ht="16.55" customHeight="1" spans="1:6">
      <c r="A15" s="12"/>
      <c r="B15" s="91"/>
      <c r="C15" s="13"/>
      <c r="D15" s="91" t="s">
        <v>24</v>
      </c>
      <c r="E15" s="13">
        <v>1680.18716</v>
      </c>
      <c r="F15" s="27"/>
    </row>
    <row r="16" ht="16.55" customHeight="1" spans="1:6">
      <c r="A16" s="12"/>
      <c r="B16" s="91"/>
      <c r="C16" s="13"/>
      <c r="D16" s="91" t="s">
        <v>25</v>
      </c>
      <c r="E16" s="13"/>
      <c r="F16" s="27"/>
    </row>
    <row r="17" ht="16.55" customHeight="1" spans="1:6">
      <c r="A17" s="12"/>
      <c r="B17" s="91"/>
      <c r="C17" s="13"/>
      <c r="D17" s="91" t="s">
        <v>26</v>
      </c>
      <c r="E17" s="13"/>
      <c r="F17" s="27"/>
    </row>
    <row r="18" ht="16.55" customHeight="1" spans="1:6">
      <c r="A18" s="12"/>
      <c r="B18" s="91"/>
      <c r="C18" s="13"/>
      <c r="D18" s="91" t="s">
        <v>27</v>
      </c>
      <c r="E18" s="13"/>
      <c r="F18" s="27"/>
    </row>
    <row r="19" ht="16.55" customHeight="1" spans="1:6">
      <c r="A19" s="12"/>
      <c r="B19" s="91"/>
      <c r="C19" s="13"/>
      <c r="D19" s="91" t="s">
        <v>28</v>
      </c>
      <c r="E19" s="13"/>
      <c r="F19" s="27"/>
    </row>
    <row r="20" ht="16.55" customHeight="1" spans="1:6">
      <c r="A20" s="12"/>
      <c r="B20" s="91"/>
      <c r="C20" s="13"/>
      <c r="D20" s="91" t="s">
        <v>29</v>
      </c>
      <c r="E20" s="13"/>
      <c r="F20" s="27"/>
    </row>
    <row r="21" ht="16.55" customHeight="1" spans="1:6">
      <c r="A21" s="12"/>
      <c r="B21" s="91"/>
      <c r="C21" s="13"/>
      <c r="D21" s="91" t="s">
        <v>30</v>
      </c>
      <c r="E21" s="13"/>
      <c r="F21" s="27"/>
    </row>
    <row r="22" ht="16.55" customHeight="1" spans="1:6">
      <c r="A22" s="12"/>
      <c r="B22" s="91"/>
      <c r="C22" s="13"/>
      <c r="D22" s="91" t="s">
        <v>31</v>
      </c>
      <c r="E22" s="13"/>
      <c r="F22" s="27"/>
    </row>
    <row r="23" ht="16.55" customHeight="1" spans="1:6">
      <c r="A23" s="12"/>
      <c r="B23" s="91"/>
      <c r="C23" s="13"/>
      <c r="D23" s="91" t="s">
        <v>32</v>
      </c>
      <c r="E23" s="13"/>
      <c r="F23" s="27"/>
    </row>
    <row r="24" ht="16.55" customHeight="1" spans="1:6">
      <c r="A24" s="12"/>
      <c r="B24" s="91"/>
      <c r="C24" s="13"/>
      <c r="D24" s="91" t="s">
        <v>33</v>
      </c>
      <c r="E24" s="13"/>
      <c r="F24" s="27"/>
    </row>
    <row r="25" ht="16.55" customHeight="1" spans="1:6">
      <c r="A25" s="12"/>
      <c r="B25" s="91"/>
      <c r="C25" s="13"/>
      <c r="D25" s="91" t="s">
        <v>34</v>
      </c>
      <c r="E25" s="13">
        <v>3051.18144</v>
      </c>
      <c r="F25" s="27"/>
    </row>
    <row r="26" ht="16.55" customHeight="1" spans="1:6">
      <c r="A26" s="12"/>
      <c r="B26" s="91"/>
      <c r="C26" s="13"/>
      <c r="D26" s="91" t="s">
        <v>35</v>
      </c>
      <c r="E26" s="13"/>
      <c r="F26" s="27"/>
    </row>
    <row r="27" ht="16.55" customHeight="1" spans="1:6">
      <c r="A27" s="12"/>
      <c r="B27" s="91"/>
      <c r="C27" s="13"/>
      <c r="D27" s="91" t="s">
        <v>36</v>
      </c>
      <c r="E27" s="13"/>
      <c r="F27" s="27"/>
    </row>
    <row r="28" ht="16.55" customHeight="1" spans="1:6">
      <c r="A28" s="12"/>
      <c r="B28" s="91"/>
      <c r="C28" s="13"/>
      <c r="D28" s="91" t="s">
        <v>37</v>
      </c>
      <c r="E28" s="13"/>
      <c r="F28" s="27"/>
    </row>
    <row r="29" ht="16.55" customHeight="1" spans="1:6">
      <c r="A29" s="12"/>
      <c r="B29" s="91"/>
      <c r="C29" s="13"/>
      <c r="D29" s="91" t="s">
        <v>38</v>
      </c>
      <c r="E29" s="13"/>
      <c r="F29" s="27"/>
    </row>
    <row r="30" ht="16.55" customHeight="1" spans="1:6">
      <c r="A30" s="12"/>
      <c r="B30" s="91"/>
      <c r="C30" s="13"/>
      <c r="D30" s="91" t="s">
        <v>39</v>
      </c>
      <c r="E30" s="13"/>
      <c r="F30" s="27"/>
    </row>
    <row r="31" ht="16.55" customHeight="1" spans="1:6">
      <c r="A31" s="12"/>
      <c r="B31" s="91"/>
      <c r="C31" s="13"/>
      <c r="D31" s="91" t="s">
        <v>40</v>
      </c>
      <c r="E31" s="13"/>
      <c r="F31" s="27"/>
    </row>
    <row r="32" ht="16.55" customHeight="1" spans="1:6">
      <c r="A32" s="12"/>
      <c r="B32" s="91"/>
      <c r="C32" s="13"/>
      <c r="D32" s="91" t="s">
        <v>41</v>
      </c>
      <c r="E32" s="13"/>
      <c r="F32" s="27"/>
    </row>
    <row r="33" ht="16.55" customHeight="1" spans="1:6">
      <c r="A33" s="12"/>
      <c r="B33" s="117" t="s">
        <v>42</v>
      </c>
      <c r="C33" s="76">
        <f>C6</f>
        <v>32939.585257</v>
      </c>
      <c r="D33" s="117" t="s">
        <v>43</v>
      </c>
      <c r="E33" s="76">
        <f>SUM(E6:E32)</f>
        <v>32939.585257</v>
      </c>
      <c r="F33" s="27"/>
    </row>
    <row r="34" ht="16.55" customHeight="1" spans="1:6">
      <c r="A34" s="12"/>
      <c r="B34" s="91" t="s">
        <v>44</v>
      </c>
      <c r="C34" s="80"/>
      <c r="D34" s="91" t="s">
        <v>45</v>
      </c>
      <c r="E34" s="13"/>
      <c r="F34" s="27"/>
    </row>
    <row r="35" ht="16.55" customHeight="1" spans="1:6">
      <c r="A35" s="12"/>
      <c r="B35" s="117" t="s">
        <v>46</v>
      </c>
      <c r="C35" s="76">
        <f>C33</f>
        <v>32939.585257</v>
      </c>
      <c r="D35" s="117" t="s">
        <v>47</v>
      </c>
      <c r="E35" s="76">
        <f>E33</f>
        <v>32939.585257</v>
      </c>
      <c r="F35" s="27"/>
    </row>
    <row r="36" ht="16.55" customHeight="1" spans="1:6">
      <c r="A36" s="78"/>
      <c r="B36" s="78"/>
      <c r="C36" s="78"/>
      <c r="D36" s="78"/>
      <c r="E36" s="78"/>
      <c r="F36" s="118"/>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ySplit="1" topLeftCell="A2" activePane="bottomLeft" state="frozen"/>
      <selection/>
      <selection pane="bottomLeft" activeCell="A1" sqref="A1"/>
    </sheetView>
  </sheetViews>
  <sheetFormatPr defaultColWidth="10" defaultRowHeight="13.5"/>
  <cols>
    <col min="1" max="1" width="1.53333333333333" style="1" customWidth="1"/>
    <col min="2" max="2" width="31.5" style="1" customWidth="1"/>
    <col min="3" max="3" width="57.375" style="1" customWidth="1"/>
    <col min="4" max="11" width="16.4083333333333" style="1" customWidth="1"/>
    <col min="12" max="12" width="1.53333333333333" style="1" customWidth="1"/>
    <col min="13" max="15" width="9.76666666666667" style="1" customWidth="1"/>
    <col min="16" max="16384" width="10" style="1"/>
  </cols>
  <sheetData>
    <row r="1" ht="16.55" customHeight="1" spans="1:12">
      <c r="A1" s="25"/>
      <c r="B1" s="59"/>
      <c r="C1" s="13"/>
      <c r="D1" s="13"/>
      <c r="E1" s="13"/>
      <c r="F1" s="13"/>
      <c r="G1" s="13"/>
      <c r="H1" s="13"/>
      <c r="I1" s="13"/>
      <c r="J1" s="13"/>
      <c r="K1" s="13"/>
      <c r="L1" s="27"/>
    </row>
    <row r="2" ht="16.55" customHeight="1" spans="1:12">
      <c r="A2" s="25"/>
      <c r="B2" s="59"/>
      <c r="C2" s="13"/>
      <c r="D2" s="13"/>
      <c r="E2" s="60"/>
      <c r="F2" s="13"/>
      <c r="G2" s="13"/>
      <c r="H2" s="13"/>
      <c r="I2" s="13"/>
      <c r="J2" s="13"/>
      <c r="K2" s="13"/>
      <c r="L2" s="27"/>
    </row>
    <row r="3" ht="16.55" customHeight="1" spans="1:12">
      <c r="A3" s="24"/>
      <c r="B3" s="24"/>
      <c r="C3" s="24"/>
      <c r="D3" s="24"/>
      <c r="E3" s="24"/>
      <c r="F3" s="24"/>
      <c r="G3" s="24"/>
      <c r="H3" s="24"/>
      <c r="I3" s="24"/>
      <c r="J3" s="24"/>
      <c r="K3" s="24"/>
      <c r="L3" s="4"/>
    </row>
    <row r="4" ht="20.25" spans="2:3">
      <c r="B4" s="61" t="s">
        <v>326</v>
      </c>
      <c r="C4" s="61"/>
    </row>
    <row r="5" ht="20.25" spans="2:3">
      <c r="B5" s="62"/>
      <c r="C5" s="63" t="s">
        <v>1</v>
      </c>
    </row>
    <row r="6" spans="2:3">
      <c r="B6" s="64" t="s">
        <v>327</v>
      </c>
      <c r="C6" s="65" t="s">
        <v>328</v>
      </c>
    </row>
    <row r="7" spans="2:3">
      <c r="B7" s="66" t="s">
        <v>329</v>
      </c>
      <c r="C7" s="67">
        <v>0</v>
      </c>
    </row>
    <row r="8" spans="2:3">
      <c r="B8" s="66" t="s">
        <v>330</v>
      </c>
      <c r="C8" s="67">
        <v>16.988555</v>
      </c>
    </row>
    <row r="9" spans="2:3">
      <c r="B9" s="66" t="s">
        <v>331</v>
      </c>
      <c r="C9" s="67">
        <v>296.15</v>
      </c>
    </row>
    <row r="10" spans="2:3">
      <c r="B10" s="66" t="s">
        <v>332</v>
      </c>
      <c r="C10" s="67">
        <v>0</v>
      </c>
    </row>
    <row r="11" spans="2:3">
      <c r="B11" s="66" t="s">
        <v>333</v>
      </c>
      <c r="C11" s="67">
        <v>296.15</v>
      </c>
    </row>
    <row r="12" spans="2:3">
      <c r="B12" s="64" t="s">
        <v>334</v>
      </c>
      <c r="C12" s="67">
        <v>313.138555</v>
      </c>
    </row>
  </sheetData>
  <mergeCells count="1">
    <mergeCell ref="B4:C4"/>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pane ySplit="5" topLeftCell="A6" activePane="bottomLeft" state="frozen"/>
      <selection/>
      <selection pane="bottomLeft" activeCell="A1" sqref="A1"/>
    </sheetView>
  </sheetViews>
  <sheetFormatPr defaultColWidth="10" defaultRowHeight="13.5" outlineLevelCol="7"/>
  <cols>
    <col min="1" max="1" width="1.53333333333333" style="1" customWidth="1"/>
    <col min="2" max="2" width="27.5416666666667" style="1" customWidth="1"/>
    <col min="3" max="3" width="15.3833333333333" style="1" customWidth="1"/>
    <col min="4" max="4" width="20.05" style="1" customWidth="1"/>
    <col min="5" max="5" width="24.3916666666667" style="1" customWidth="1"/>
    <col min="6" max="6" width="20.5166666666667" style="1" customWidth="1"/>
    <col min="7" max="7" width="16.4083333333333" style="1" customWidth="1"/>
    <col min="8" max="8" width="1.53333333333333" style="1" customWidth="1"/>
    <col min="9" max="9" width="9.76666666666667" style="1" customWidth="1"/>
    <col min="10" max="16384" width="10" style="1"/>
  </cols>
  <sheetData>
    <row r="1" ht="16.35" customHeight="1" spans="1:8">
      <c r="A1" s="2"/>
      <c r="B1" s="3"/>
      <c r="C1" s="2"/>
      <c r="E1" s="2"/>
      <c r="F1" s="2"/>
      <c r="G1" s="2"/>
      <c r="H1" s="42"/>
    </row>
    <row r="2" ht="22.8" customHeight="1" spans="1:8">
      <c r="A2" s="30"/>
      <c r="B2" s="6" t="s">
        <v>335</v>
      </c>
      <c r="C2" s="6"/>
      <c r="D2" s="6"/>
      <c r="E2" s="6"/>
      <c r="F2" s="6"/>
      <c r="G2" s="6"/>
      <c r="H2" s="42" t="s">
        <v>336</v>
      </c>
    </row>
    <row r="3" ht="19.55" customHeight="1" spans="1:8">
      <c r="A3" s="7"/>
      <c r="B3" s="31"/>
      <c r="C3" s="31"/>
      <c r="D3" s="31"/>
      <c r="E3" s="31"/>
      <c r="F3" s="31"/>
      <c r="G3" s="52" t="s">
        <v>1</v>
      </c>
      <c r="H3" s="42"/>
    </row>
    <row r="4" ht="23" customHeight="1" spans="1:8">
      <c r="A4" s="32"/>
      <c r="B4" s="33" t="s">
        <v>199</v>
      </c>
      <c r="C4" s="33" t="s">
        <v>337</v>
      </c>
      <c r="D4" s="33"/>
      <c r="E4" s="33"/>
      <c r="F4" s="33" t="s">
        <v>338</v>
      </c>
      <c r="G4" s="33" t="s">
        <v>339</v>
      </c>
      <c r="H4" s="40"/>
    </row>
    <row r="5" ht="23" customHeight="1" spans="1:8">
      <c r="A5" s="34"/>
      <c r="B5" s="33"/>
      <c r="C5" s="33" t="s">
        <v>340</v>
      </c>
      <c r="D5" s="33" t="s">
        <v>341</v>
      </c>
      <c r="E5" s="33" t="s">
        <v>342</v>
      </c>
      <c r="F5" s="33"/>
      <c r="G5" s="33"/>
      <c r="H5" s="53"/>
    </row>
    <row r="6" ht="16.55" customHeight="1" spans="1:8">
      <c r="A6" s="54"/>
      <c r="B6" s="55" t="s">
        <v>74</v>
      </c>
      <c r="C6" s="56"/>
      <c r="D6" s="56"/>
      <c r="E6" s="56"/>
      <c r="F6" s="56"/>
      <c r="G6" s="13" t="s">
        <v>343</v>
      </c>
      <c r="H6" s="57"/>
    </row>
    <row r="7" ht="25.3" customHeight="1" spans="1:8">
      <c r="A7" s="9"/>
      <c r="B7" s="35" t="s">
        <v>344</v>
      </c>
      <c r="C7" s="35" t="s">
        <v>345</v>
      </c>
      <c r="D7" s="35" t="s">
        <v>346</v>
      </c>
      <c r="E7" s="35" t="s">
        <v>347</v>
      </c>
      <c r="F7" s="35" t="s">
        <v>348</v>
      </c>
      <c r="G7" s="36" t="s">
        <v>349</v>
      </c>
      <c r="H7" s="42"/>
    </row>
    <row r="8" ht="25.3" customHeight="1" spans="1:8">
      <c r="A8" s="9"/>
      <c r="B8" s="35" t="s">
        <v>350</v>
      </c>
      <c r="C8" s="35" t="s">
        <v>345</v>
      </c>
      <c r="D8" s="35" t="s">
        <v>346</v>
      </c>
      <c r="E8" s="35" t="s">
        <v>347</v>
      </c>
      <c r="F8" s="35" t="s">
        <v>348</v>
      </c>
      <c r="G8" s="36" t="s">
        <v>351</v>
      </c>
      <c r="H8" s="42"/>
    </row>
    <row r="9" ht="25.3" customHeight="1" spans="1:8">
      <c r="A9" s="9"/>
      <c r="B9" s="35" t="s">
        <v>352</v>
      </c>
      <c r="C9" s="35" t="s">
        <v>353</v>
      </c>
      <c r="D9" s="35" t="s">
        <v>354</v>
      </c>
      <c r="E9" s="35" t="s">
        <v>355</v>
      </c>
      <c r="F9" s="35" t="s">
        <v>348</v>
      </c>
      <c r="G9" s="36" t="s">
        <v>356</v>
      </c>
      <c r="H9" s="42"/>
    </row>
    <row r="10" ht="25.3" customHeight="1" spans="1:8">
      <c r="A10" s="9"/>
      <c r="B10" s="35" t="s">
        <v>357</v>
      </c>
      <c r="C10" s="35" t="s">
        <v>358</v>
      </c>
      <c r="D10" s="35" t="s">
        <v>359</v>
      </c>
      <c r="E10" s="35" t="s">
        <v>360</v>
      </c>
      <c r="F10" s="35" t="s">
        <v>348</v>
      </c>
      <c r="G10" s="36" t="s">
        <v>351</v>
      </c>
      <c r="H10" s="42"/>
    </row>
    <row r="11" ht="25.3" customHeight="1" spans="1:8">
      <c r="A11" s="9"/>
      <c r="B11" s="35" t="s">
        <v>361</v>
      </c>
      <c r="C11" s="35" t="s">
        <v>362</v>
      </c>
      <c r="D11" s="35" t="s">
        <v>363</v>
      </c>
      <c r="E11" s="35" t="s">
        <v>364</v>
      </c>
      <c r="F11" s="35" t="s">
        <v>348</v>
      </c>
      <c r="G11" s="36" t="s">
        <v>365</v>
      </c>
      <c r="H11" s="42"/>
    </row>
    <row r="12" ht="25.3" customHeight="1" spans="1:8">
      <c r="A12" s="9"/>
      <c r="B12" s="35" t="s">
        <v>366</v>
      </c>
      <c r="C12" s="35" t="s">
        <v>345</v>
      </c>
      <c r="D12" s="35" t="s">
        <v>346</v>
      </c>
      <c r="E12" s="35" t="s">
        <v>347</v>
      </c>
      <c r="F12" s="35" t="s">
        <v>348</v>
      </c>
      <c r="G12" s="36" t="s">
        <v>367</v>
      </c>
      <c r="H12" s="42"/>
    </row>
    <row r="13" ht="25.3" customHeight="1" spans="1:8">
      <c r="A13" s="9"/>
      <c r="B13" s="35" t="s">
        <v>368</v>
      </c>
      <c r="C13" s="35" t="s">
        <v>362</v>
      </c>
      <c r="D13" s="35" t="s">
        <v>369</v>
      </c>
      <c r="E13" s="35" t="s">
        <v>370</v>
      </c>
      <c r="F13" s="35" t="s">
        <v>348</v>
      </c>
      <c r="G13" s="36" t="s">
        <v>371</v>
      </c>
      <c r="H13" s="42"/>
    </row>
    <row r="14" ht="25.3" customHeight="1" spans="1:8">
      <c r="A14" s="9"/>
      <c r="B14" s="35" t="s">
        <v>372</v>
      </c>
      <c r="C14" s="35" t="s">
        <v>362</v>
      </c>
      <c r="D14" s="35" t="s">
        <v>373</v>
      </c>
      <c r="E14" s="35" t="s">
        <v>374</v>
      </c>
      <c r="F14" s="35" t="s">
        <v>348</v>
      </c>
      <c r="G14" s="36" t="s">
        <v>375</v>
      </c>
      <c r="H14" s="42"/>
    </row>
    <row r="15" ht="25.3" customHeight="1" spans="1:8">
      <c r="A15" s="9"/>
      <c r="B15" s="35" t="s">
        <v>376</v>
      </c>
      <c r="C15" s="35" t="s">
        <v>358</v>
      </c>
      <c r="D15" s="35" t="s">
        <v>359</v>
      </c>
      <c r="E15" s="35" t="s">
        <v>360</v>
      </c>
      <c r="F15" s="35" t="s">
        <v>348</v>
      </c>
      <c r="G15" s="36" t="s">
        <v>377</v>
      </c>
      <c r="H15" s="42"/>
    </row>
    <row r="16" ht="25.3" customHeight="1" spans="1:8">
      <c r="A16" s="9"/>
      <c r="B16" s="35" t="s">
        <v>378</v>
      </c>
      <c r="C16" s="35" t="s">
        <v>353</v>
      </c>
      <c r="D16" s="35" t="s">
        <v>354</v>
      </c>
      <c r="E16" s="35" t="s">
        <v>355</v>
      </c>
      <c r="F16" s="35" t="s">
        <v>348</v>
      </c>
      <c r="G16" s="36" t="s">
        <v>379</v>
      </c>
      <c r="H16" s="42"/>
    </row>
    <row r="17" ht="25.3" customHeight="1" spans="1:8">
      <c r="A17" s="9"/>
      <c r="B17" s="35" t="s">
        <v>380</v>
      </c>
      <c r="C17" s="35" t="s">
        <v>358</v>
      </c>
      <c r="D17" s="35" t="s">
        <v>359</v>
      </c>
      <c r="E17" s="35" t="s">
        <v>360</v>
      </c>
      <c r="F17" s="35" t="s">
        <v>348</v>
      </c>
      <c r="G17" s="36" t="s">
        <v>381</v>
      </c>
      <c r="H17" s="42"/>
    </row>
    <row r="18" ht="25.3" customHeight="1" spans="1:8">
      <c r="A18" s="9"/>
      <c r="B18" s="35" t="s">
        <v>382</v>
      </c>
      <c r="C18" s="35" t="s">
        <v>362</v>
      </c>
      <c r="D18" s="35" t="s">
        <v>383</v>
      </c>
      <c r="E18" s="35" t="s">
        <v>384</v>
      </c>
      <c r="F18" s="35" t="s">
        <v>348</v>
      </c>
      <c r="G18" s="36" t="s">
        <v>385</v>
      </c>
      <c r="H18" s="42"/>
    </row>
    <row r="19" ht="25.3" customHeight="1" spans="1:8">
      <c r="A19" s="9"/>
      <c r="B19" s="35" t="s">
        <v>386</v>
      </c>
      <c r="C19" s="35" t="s">
        <v>362</v>
      </c>
      <c r="D19" s="35" t="s">
        <v>363</v>
      </c>
      <c r="E19" s="35" t="s">
        <v>364</v>
      </c>
      <c r="F19" s="35" t="s">
        <v>348</v>
      </c>
      <c r="G19" s="36" t="s">
        <v>365</v>
      </c>
      <c r="H19" s="42"/>
    </row>
    <row r="20" ht="25.3" customHeight="1" spans="1:8">
      <c r="A20" s="9"/>
      <c r="B20" s="35" t="s">
        <v>387</v>
      </c>
      <c r="C20" s="35" t="s">
        <v>353</v>
      </c>
      <c r="D20" s="35" t="s">
        <v>354</v>
      </c>
      <c r="E20" s="35" t="s">
        <v>355</v>
      </c>
      <c r="F20" s="35" t="s">
        <v>348</v>
      </c>
      <c r="G20" s="36" t="s">
        <v>388</v>
      </c>
      <c r="H20" s="42"/>
    </row>
    <row r="21" ht="25.3" customHeight="1" spans="1:8">
      <c r="A21" s="9"/>
      <c r="B21" s="35" t="s">
        <v>389</v>
      </c>
      <c r="C21" s="35" t="s">
        <v>353</v>
      </c>
      <c r="D21" s="35" t="s">
        <v>390</v>
      </c>
      <c r="E21" s="35" t="s">
        <v>391</v>
      </c>
      <c r="F21" s="35" t="s">
        <v>348</v>
      </c>
      <c r="G21" s="36" t="s">
        <v>392</v>
      </c>
      <c r="H21" s="42"/>
    </row>
    <row r="22" ht="37.95" customHeight="1" spans="1:8">
      <c r="A22" s="9"/>
      <c r="B22" s="35" t="s">
        <v>393</v>
      </c>
      <c r="C22" s="35" t="s">
        <v>362</v>
      </c>
      <c r="D22" s="35" t="s">
        <v>373</v>
      </c>
      <c r="E22" s="35" t="s">
        <v>374</v>
      </c>
      <c r="F22" s="35" t="s">
        <v>348</v>
      </c>
      <c r="G22" s="36" t="s">
        <v>394</v>
      </c>
      <c r="H22" s="42"/>
    </row>
    <row r="23" ht="25.3" customHeight="1" spans="1:8">
      <c r="A23" s="9"/>
      <c r="B23" s="35" t="s">
        <v>395</v>
      </c>
      <c r="C23" s="35" t="s">
        <v>353</v>
      </c>
      <c r="D23" s="35" t="s">
        <v>354</v>
      </c>
      <c r="E23" s="35" t="s">
        <v>355</v>
      </c>
      <c r="F23" s="35" t="s">
        <v>348</v>
      </c>
      <c r="G23" s="36" t="s">
        <v>388</v>
      </c>
      <c r="H23" s="42"/>
    </row>
    <row r="24" ht="16.55" customHeight="1" spans="1:8">
      <c r="A24" s="23"/>
      <c r="B24" s="23"/>
      <c r="C24" s="23"/>
      <c r="D24" s="23"/>
      <c r="E24" s="23"/>
      <c r="F24" s="23"/>
      <c r="G24" s="23"/>
      <c r="H24" s="58"/>
    </row>
  </sheetData>
  <mergeCells count="7">
    <mergeCell ref="B2:G2"/>
    <mergeCell ref="B3:C3"/>
    <mergeCell ref="C4:E4"/>
    <mergeCell ref="A7:A23"/>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A1" sqref="A1"/>
    </sheetView>
  </sheetViews>
  <sheetFormatPr defaultColWidth="10" defaultRowHeight="13.5" outlineLevelRow="4"/>
  <cols>
    <col min="1" max="1" width="1.5" style="1" customWidth="1"/>
    <col min="2" max="2" width="6.125" style="1" customWidth="1"/>
    <col min="3" max="3" width="23.125" style="1" customWidth="1"/>
    <col min="4" max="4" width="46.125" style="1" customWidth="1"/>
    <col min="5" max="5" width="25.625" style="1" customWidth="1"/>
    <col min="6" max="7" width="23.125" style="1" customWidth="1"/>
    <col min="8" max="8" width="16.875" style="1" customWidth="1"/>
    <col min="9" max="11" width="23.125" style="1" customWidth="1"/>
    <col min="12" max="12" width="35.625" style="1" customWidth="1"/>
    <col min="13" max="13" width="1.5" style="1" customWidth="1"/>
    <col min="14" max="18" width="9.75" style="1" customWidth="1"/>
    <col min="19" max="16384" width="10" style="1"/>
  </cols>
  <sheetData>
    <row r="1" s="1" customFormat="1" ht="16.35" customHeight="1" spans="1:13">
      <c r="A1" s="43"/>
      <c r="C1" s="44"/>
      <c r="D1" s="44"/>
      <c r="E1" s="44"/>
      <c r="F1" s="44"/>
      <c r="G1" s="44"/>
      <c r="H1" s="44"/>
      <c r="I1" s="44"/>
      <c r="J1" s="44"/>
      <c r="K1" s="44"/>
      <c r="L1" s="44"/>
      <c r="M1" s="50"/>
    </row>
    <row r="2" s="1" customFormat="1" ht="22.9" customHeight="1" spans="1:13">
      <c r="A2" s="43"/>
      <c r="B2" s="45" t="s">
        <v>396</v>
      </c>
      <c r="C2" s="45"/>
      <c r="D2" s="45"/>
      <c r="E2" s="45"/>
      <c r="F2" s="45"/>
      <c r="G2" s="45"/>
      <c r="H2" s="45"/>
      <c r="I2" s="45"/>
      <c r="J2" s="45"/>
      <c r="K2" s="45"/>
      <c r="L2" s="45"/>
      <c r="M2" s="50" t="s">
        <v>336</v>
      </c>
    </row>
    <row r="3" s="1" customFormat="1" ht="19.5" customHeight="1" spans="1:13">
      <c r="A3" s="43"/>
      <c r="B3" s="46"/>
      <c r="C3" s="31"/>
      <c r="D3" s="47"/>
      <c r="E3" s="47"/>
      <c r="F3" s="47"/>
      <c r="G3" s="47"/>
      <c r="H3" s="31"/>
      <c r="I3" s="47"/>
      <c r="J3" s="47"/>
      <c r="K3" s="47"/>
      <c r="L3" s="51" t="s">
        <v>1</v>
      </c>
      <c r="M3" s="50"/>
    </row>
    <row r="4" s="1" customFormat="1" ht="24.4" customHeight="1" spans="1:13">
      <c r="A4" s="43"/>
      <c r="B4" s="48" t="s">
        <v>397</v>
      </c>
      <c r="C4" s="48" t="s">
        <v>398</v>
      </c>
      <c r="D4" s="48" t="s">
        <v>399</v>
      </c>
      <c r="E4" s="48" t="s">
        <v>400</v>
      </c>
      <c r="F4" s="48" t="s">
        <v>401</v>
      </c>
      <c r="G4" s="48" t="s">
        <v>402</v>
      </c>
      <c r="H4" s="49" t="s">
        <v>403</v>
      </c>
      <c r="I4" s="48" t="s">
        <v>404</v>
      </c>
      <c r="J4" s="48" t="s">
        <v>405</v>
      </c>
      <c r="K4" s="48" t="s">
        <v>406</v>
      </c>
      <c r="L4" s="48" t="s">
        <v>407</v>
      </c>
      <c r="M4" s="50"/>
    </row>
    <row r="5" s="1" customFormat="1" spans="2:12">
      <c r="B5" s="1">
        <v>1</v>
      </c>
      <c r="C5" s="1" t="s">
        <v>408</v>
      </c>
      <c r="D5" s="1" t="s">
        <v>409</v>
      </c>
      <c r="E5" s="1" t="s">
        <v>410</v>
      </c>
      <c r="F5" s="1" t="s">
        <v>411</v>
      </c>
      <c r="G5" s="1" t="s">
        <v>412</v>
      </c>
      <c r="H5" s="1">
        <v>81.11</v>
      </c>
      <c r="I5" s="1" t="s">
        <v>413</v>
      </c>
      <c r="J5" s="1" t="s">
        <v>156</v>
      </c>
      <c r="K5" s="1" t="s">
        <v>414</v>
      </c>
      <c r="L5" s="1" t="s">
        <v>414</v>
      </c>
    </row>
  </sheetData>
  <mergeCells count="1">
    <mergeCell ref="B2:L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2"/>
  <sheetViews>
    <sheetView workbookViewId="0">
      <pane ySplit="5" topLeftCell="A18" activePane="bottomLeft" state="frozen"/>
      <selection/>
      <selection pane="bottomLeft" activeCell="A1" sqref="A1"/>
    </sheetView>
  </sheetViews>
  <sheetFormatPr defaultColWidth="10" defaultRowHeight="13.5"/>
  <cols>
    <col min="1" max="1" width="1.53333333333333" style="1" customWidth="1"/>
    <col min="2" max="3" width="15.3833333333333" style="1" customWidth="1"/>
    <col min="4" max="4" width="12.3083333333333" style="1" customWidth="1"/>
    <col min="5" max="5" width="10.45" style="1" customWidth="1"/>
    <col min="6" max="6" width="11.4" style="1" customWidth="1"/>
    <col min="7" max="13" width="12.3083333333333" style="1" customWidth="1"/>
    <col min="14" max="14" width="12.6666666666667" style="1" customWidth="1"/>
    <col min="15" max="15" width="14.5666666666667" style="1" customWidth="1"/>
    <col min="16" max="16" width="12.6666666666667" style="1" customWidth="1"/>
    <col min="17" max="17" width="10.7666666666667" style="1" customWidth="1"/>
    <col min="18" max="18" width="1.53333333333333" style="1" customWidth="1"/>
    <col min="19" max="22" width="9.76666666666667" style="1" customWidth="1"/>
    <col min="23" max="16384" width="10" style="1"/>
  </cols>
  <sheetData>
    <row r="1" ht="16.25" customHeight="1" spans="1:18">
      <c r="A1" s="2"/>
      <c r="B1" s="3"/>
      <c r="C1" s="5"/>
      <c r="D1" s="5"/>
      <c r="E1" s="5"/>
      <c r="F1" s="5"/>
      <c r="G1" s="5"/>
      <c r="H1" s="5"/>
      <c r="I1" s="5"/>
      <c r="J1" s="3"/>
      <c r="K1" s="5"/>
      <c r="L1" s="5"/>
      <c r="M1" s="5"/>
      <c r="N1" s="5"/>
      <c r="O1" s="5"/>
      <c r="P1" s="5"/>
      <c r="Q1" s="5"/>
      <c r="R1" s="9"/>
    </row>
    <row r="2" ht="22.8" customHeight="1" spans="1:18">
      <c r="A2" s="30"/>
      <c r="B2" s="6" t="s">
        <v>415</v>
      </c>
      <c r="C2" s="6"/>
      <c r="D2" s="6"/>
      <c r="E2" s="6"/>
      <c r="F2" s="6"/>
      <c r="G2" s="6"/>
      <c r="H2" s="6"/>
      <c r="I2" s="6"/>
      <c r="J2" s="6"/>
      <c r="K2" s="6"/>
      <c r="L2" s="6"/>
      <c r="M2" s="6"/>
      <c r="N2" s="6"/>
      <c r="O2" s="6"/>
      <c r="P2" s="6"/>
      <c r="Q2" s="6"/>
      <c r="R2" s="9"/>
    </row>
    <row r="3" ht="19.55" customHeight="1" spans="1:18">
      <c r="A3" s="7"/>
      <c r="B3" s="31"/>
      <c r="C3" s="31"/>
      <c r="D3" s="31"/>
      <c r="E3" s="31"/>
      <c r="F3" s="31"/>
      <c r="G3" s="31"/>
      <c r="H3" s="31"/>
      <c r="I3" s="31"/>
      <c r="J3" s="37"/>
      <c r="K3" s="37"/>
      <c r="L3" s="37"/>
      <c r="M3" s="37"/>
      <c r="N3" s="37"/>
      <c r="O3" s="31"/>
      <c r="P3" s="38" t="s">
        <v>1</v>
      </c>
      <c r="Q3" s="38"/>
      <c r="R3" s="39"/>
    </row>
    <row r="4" ht="23" customHeight="1" spans="1:18">
      <c r="A4" s="32"/>
      <c r="B4" s="33" t="s">
        <v>281</v>
      </c>
      <c r="C4" s="33" t="s">
        <v>199</v>
      </c>
      <c r="D4" s="33" t="s">
        <v>416</v>
      </c>
      <c r="E4" s="33" t="s">
        <v>417</v>
      </c>
      <c r="F4" s="33" t="s">
        <v>418</v>
      </c>
      <c r="G4" s="33" t="s">
        <v>419</v>
      </c>
      <c r="H4" s="33" t="s">
        <v>420</v>
      </c>
      <c r="I4" s="33"/>
      <c r="J4" s="33" t="s">
        <v>421</v>
      </c>
      <c r="K4" s="33" t="s">
        <v>422</v>
      </c>
      <c r="L4" s="33" t="s">
        <v>423</v>
      </c>
      <c r="M4" s="33" t="s">
        <v>424</v>
      </c>
      <c r="N4" s="33" t="s">
        <v>425</v>
      </c>
      <c r="O4" s="33" t="s">
        <v>426</v>
      </c>
      <c r="P4" s="33" t="s">
        <v>427</v>
      </c>
      <c r="Q4" s="33" t="s">
        <v>428</v>
      </c>
      <c r="R4" s="40"/>
    </row>
    <row r="5" ht="23" customHeight="1" spans="1:18">
      <c r="A5" s="34"/>
      <c r="B5" s="33"/>
      <c r="C5" s="33"/>
      <c r="D5" s="33"/>
      <c r="E5" s="33"/>
      <c r="F5" s="33"/>
      <c r="G5" s="33"/>
      <c r="H5" s="33" t="s">
        <v>429</v>
      </c>
      <c r="I5" s="33" t="s">
        <v>430</v>
      </c>
      <c r="J5" s="33"/>
      <c r="K5" s="33"/>
      <c r="L5" s="33"/>
      <c r="M5" s="33"/>
      <c r="N5" s="33"/>
      <c r="O5" s="33"/>
      <c r="P5" s="33"/>
      <c r="Q5" s="33"/>
      <c r="R5" s="41"/>
    </row>
    <row r="6" ht="45.2" customHeight="1" spans="1:18">
      <c r="A6" s="9"/>
      <c r="B6" s="35" t="s">
        <v>431</v>
      </c>
      <c r="C6" s="35" t="s">
        <v>432</v>
      </c>
      <c r="D6" s="35" t="s">
        <v>433</v>
      </c>
      <c r="E6" s="35" t="s">
        <v>434</v>
      </c>
      <c r="F6" s="35" t="s">
        <v>435</v>
      </c>
      <c r="G6" s="36" t="s">
        <v>349</v>
      </c>
      <c r="H6" s="36" t="s">
        <v>349</v>
      </c>
      <c r="I6" s="36"/>
      <c r="J6" s="35" t="s">
        <v>436</v>
      </c>
      <c r="K6" s="35" t="s">
        <v>437</v>
      </c>
      <c r="L6" s="35" t="s">
        <v>438</v>
      </c>
      <c r="M6" s="35" t="s">
        <v>439</v>
      </c>
      <c r="N6" s="35" t="s">
        <v>440</v>
      </c>
      <c r="O6" s="35" t="s">
        <v>441</v>
      </c>
      <c r="P6" s="35" t="s">
        <v>442</v>
      </c>
      <c r="Q6" s="35" t="s">
        <v>443</v>
      </c>
      <c r="R6" s="42"/>
    </row>
    <row r="7" ht="45.2" customHeight="1" spans="1:18">
      <c r="A7" s="9"/>
      <c r="B7" s="35"/>
      <c r="C7" s="35"/>
      <c r="D7" s="35"/>
      <c r="E7" s="35"/>
      <c r="F7" s="35"/>
      <c r="G7" s="36"/>
      <c r="H7" s="36"/>
      <c r="I7" s="36"/>
      <c r="J7" s="35"/>
      <c r="K7" s="35" t="s">
        <v>437</v>
      </c>
      <c r="L7" s="35" t="s">
        <v>438</v>
      </c>
      <c r="M7" s="35" t="s">
        <v>444</v>
      </c>
      <c r="N7" s="35" t="s">
        <v>440</v>
      </c>
      <c r="O7" s="35" t="s">
        <v>445</v>
      </c>
      <c r="P7" s="35" t="s">
        <v>442</v>
      </c>
      <c r="Q7" s="35" t="s">
        <v>443</v>
      </c>
      <c r="R7" s="42"/>
    </row>
    <row r="8" ht="45.2" customHeight="1" spans="1:18">
      <c r="A8" s="9"/>
      <c r="B8" s="35"/>
      <c r="C8" s="35"/>
      <c r="D8" s="35"/>
      <c r="E8" s="35"/>
      <c r="F8" s="35"/>
      <c r="G8" s="36"/>
      <c r="H8" s="36"/>
      <c r="I8" s="36"/>
      <c r="J8" s="35"/>
      <c r="K8" s="35" t="s">
        <v>437</v>
      </c>
      <c r="L8" s="35" t="s">
        <v>446</v>
      </c>
      <c r="M8" s="35" t="s">
        <v>447</v>
      </c>
      <c r="N8" s="35" t="s">
        <v>448</v>
      </c>
      <c r="O8" s="35" t="s">
        <v>449</v>
      </c>
      <c r="P8" s="35" t="s">
        <v>450</v>
      </c>
      <c r="Q8" s="35" t="s">
        <v>443</v>
      </c>
      <c r="R8" s="42"/>
    </row>
    <row r="9" ht="45.2" customHeight="1" spans="1:18">
      <c r="A9" s="9"/>
      <c r="B9" s="35"/>
      <c r="C9" s="35"/>
      <c r="D9" s="35"/>
      <c r="E9" s="35"/>
      <c r="F9" s="35"/>
      <c r="G9" s="36"/>
      <c r="H9" s="36"/>
      <c r="I9" s="36"/>
      <c r="J9" s="35"/>
      <c r="K9" s="35" t="s">
        <v>437</v>
      </c>
      <c r="L9" s="35" t="s">
        <v>451</v>
      </c>
      <c r="M9" s="35" t="s">
        <v>452</v>
      </c>
      <c r="N9" s="35" t="s">
        <v>453</v>
      </c>
      <c r="O9" s="35" t="s">
        <v>445</v>
      </c>
      <c r="P9" s="35" t="s">
        <v>454</v>
      </c>
      <c r="Q9" s="35" t="s">
        <v>455</v>
      </c>
      <c r="R9" s="42"/>
    </row>
    <row r="10" ht="45.2" customHeight="1" spans="1:18">
      <c r="A10" s="9"/>
      <c r="B10" s="35"/>
      <c r="C10" s="35"/>
      <c r="D10" s="35"/>
      <c r="E10" s="35"/>
      <c r="F10" s="35"/>
      <c r="G10" s="36"/>
      <c r="H10" s="36"/>
      <c r="I10" s="36"/>
      <c r="J10" s="35"/>
      <c r="K10" s="35" t="s">
        <v>437</v>
      </c>
      <c r="L10" s="35" t="s">
        <v>456</v>
      </c>
      <c r="M10" s="35" t="s">
        <v>457</v>
      </c>
      <c r="N10" s="35" t="s">
        <v>453</v>
      </c>
      <c r="O10" s="35" t="s">
        <v>458</v>
      </c>
      <c r="P10" s="35" t="s">
        <v>459</v>
      </c>
      <c r="Q10" s="35" t="s">
        <v>455</v>
      </c>
      <c r="R10" s="42"/>
    </row>
    <row r="11" ht="45.2" customHeight="1" spans="1:18">
      <c r="A11" s="9"/>
      <c r="B11" s="35"/>
      <c r="C11" s="35"/>
      <c r="D11" s="35"/>
      <c r="E11" s="35"/>
      <c r="F11" s="35"/>
      <c r="G11" s="36"/>
      <c r="H11" s="36"/>
      <c r="I11" s="36"/>
      <c r="J11" s="35"/>
      <c r="K11" s="35" t="s">
        <v>460</v>
      </c>
      <c r="L11" s="35" t="s">
        <v>461</v>
      </c>
      <c r="M11" s="35" t="s">
        <v>462</v>
      </c>
      <c r="N11" s="35" t="s">
        <v>448</v>
      </c>
      <c r="O11" s="35" t="s">
        <v>449</v>
      </c>
      <c r="P11" s="35" t="s">
        <v>450</v>
      </c>
      <c r="Q11" s="35" t="s">
        <v>443</v>
      </c>
      <c r="R11" s="42"/>
    </row>
    <row r="12" ht="45.1" customHeight="1" spans="1:18">
      <c r="A12" s="9"/>
      <c r="B12" s="35"/>
      <c r="C12" s="35" t="s">
        <v>463</v>
      </c>
      <c r="D12" s="35" t="s">
        <v>433</v>
      </c>
      <c r="E12" s="35" t="s">
        <v>464</v>
      </c>
      <c r="F12" s="35" t="s">
        <v>465</v>
      </c>
      <c r="G12" s="36" t="s">
        <v>351</v>
      </c>
      <c r="H12" s="36" t="s">
        <v>351</v>
      </c>
      <c r="I12" s="36"/>
      <c r="J12" s="35" t="s">
        <v>466</v>
      </c>
      <c r="K12" s="35" t="s">
        <v>437</v>
      </c>
      <c r="L12" s="35" t="s">
        <v>438</v>
      </c>
      <c r="M12" s="35" t="s">
        <v>467</v>
      </c>
      <c r="N12" s="35" t="s">
        <v>440</v>
      </c>
      <c r="O12" s="35" t="s">
        <v>449</v>
      </c>
      <c r="P12" s="35" t="s">
        <v>468</v>
      </c>
      <c r="Q12" s="35" t="s">
        <v>443</v>
      </c>
      <c r="R12" s="42"/>
    </row>
    <row r="13" ht="45.1" customHeight="1" spans="1:18">
      <c r="A13" s="9"/>
      <c r="B13" s="35"/>
      <c r="C13" s="35"/>
      <c r="D13" s="35"/>
      <c r="E13" s="35"/>
      <c r="F13" s="35"/>
      <c r="G13" s="36"/>
      <c r="H13" s="36"/>
      <c r="I13" s="36"/>
      <c r="J13" s="35"/>
      <c r="K13" s="35" t="s">
        <v>437</v>
      </c>
      <c r="L13" s="35" t="s">
        <v>446</v>
      </c>
      <c r="M13" s="35" t="s">
        <v>469</v>
      </c>
      <c r="N13" s="35" t="s">
        <v>448</v>
      </c>
      <c r="O13" s="35" t="s">
        <v>449</v>
      </c>
      <c r="P13" s="35" t="s">
        <v>450</v>
      </c>
      <c r="Q13" s="35" t="s">
        <v>443</v>
      </c>
      <c r="R13" s="42"/>
    </row>
    <row r="14" ht="45.1" customHeight="1" spans="1:18">
      <c r="A14" s="9"/>
      <c r="B14" s="35"/>
      <c r="C14" s="35"/>
      <c r="D14" s="35"/>
      <c r="E14" s="35"/>
      <c r="F14" s="35"/>
      <c r="G14" s="36"/>
      <c r="H14" s="36"/>
      <c r="I14" s="36"/>
      <c r="J14" s="35"/>
      <c r="K14" s="35" t="s">
        <v>437</v>
      </c>
      <c r="L14" s="35" t="s">
        <v>456</v>
      </c>
      <c r="M14" s="35" t="s">
        <v>470</v>
      </c>
      <c r="N14" s="35" t="s">
        <v>453</v>
      </c>
      <c r="O14" s="35" t="s">
        <v>471</v>
      </c>
      <c r="P14" s="35" t="s">
        <v>459</v>
      </c>
      <c r="Q14" s="35" t="s">
        <v>455</v>
      </c>
      <c r="R14" s="42"/>
    </row>
    <row r="15" ht="64.4" customHeight="1" spans="1:18">
      <c r="A15" s="9"/>
      <c r="B15" s="35"/>
      <c r="C15" s="35"/>
      <c r="D15" s="35"/>
      <c r="E15" s="35"/>
      <c r="F15" s="35"/>
      <c r="G15" s="36"/>
      <c r="H15" s="36"/>
      <c r="I15" s="36"/>
      <c r="J15" s="35"/>
      <c r="K15" s="35" t="s">
        <v>460</v>
      </c>
      <c r="L15" s="35" t="s">
        <v>472</v>
      </c>
      <c r="M15" s="35" t="s">
        <v>473</v>
      </c>
      <c r="N15" s="35" t="s">
        <v>448</v>
      </c>
      <c r="O15" s="35" t="s">
        <v>474</v>
      </c>
      <c r="P15" s="35" t="s">
        <v>450</v>
      </c>
      <c r="Q15" s="35" t="s">
        <v>443</v>
      </c>
      <c r="R15" s="42"/>
    </row>
    <row r="16" ht="41" customHeight="1" spans="1:18">
      <c r="A16" s="9"/>
      <c r="B16" s="35"/>
      <c r="C16" s="35" t="s">
        <v>475</v>
      </c>
      <c r="D16" s="35" t="s">
        <v>433</v>
      </c>
      <c r="E16" s="35" t="s">
        <v>476</v>
      </c>
      <c r="F16" s="35" t="s">
        <v>477</v>
      </c>
      <c r="G16" s="36" t="s">
        <v>356</v>
      </c>
      <c r="H16" s="36" t="s">
        <v>356</v>
      </c>
      <c r="I16" s="36"/>
      <c r="J16" s="35" t="s">
        <v>478</v>
      </c>
      <c r="K16" s="35" t="s">
        <v>437</v>
      </c>
      <c r="L16" s="35" t="s">
        <v>438</v>
      </c>
      <c r="M16" s="35" t="s">
        <v>479</v>
      </c>
      <c r="N16" s="35" t="s">
        <v>448</v>
      </c>
      <c r="O16" s="35" t="s">
        <v>480</v>
      </c>
      <c r="P16" s="35" t="s">
        <v>481</v>
      </c>
      <c r="Q16" s="35" t="s">
        <v>443</v>
      </c>
      <c r="R16" s="42"/>
    </row>
    <row r="17" ht="41" customHeight="1" spans="1:18">
      <c r="A17" s="9"/>
      <c r="B17" s="35"/>
      <c r="C17" s="35"/>
      <c r="D17" s="35"/>
      <c r="E17" s="35"/>
      <c r="F17" s="35"/>
      <c r="G17" s="36"/>
      <c r="H17" s="36"/>
      <c r="I17" s="36"/>
      <c r="J17" s="35"/>
      <c r="K17" s="35" t="s">
        <v>437</v>
      </c>
      <c r="L17" s="35" t="s">
        <v>446</v>
      </c>
      <c r="M17" s="35" t="s">
        <v>482</v>
      </c>
      <c r="N17" s="35" t="s">
        <v>440</v>
      </c>
      <c r="O17" s="35" t="s">
        <v>483</v>
      </c>
      <c r="P17" s="35" t="s">
        <v>450</v>
      </c>
      <c r="Q17" s="35" t="s">
        <v>443</v>
      </c>
      <c r="R17" s="42"/>
    </row>
    <row r="18" ht="77.05" customHeight="1" spans="1:18">
      <c r="A18" s="9"/>
      <c r="B18" s="35"/>
      <c r="C18" s="35"/>
      <c r="D18" s="35"/>
      <c r="E18" s="35"/>
      <c r="F18" s="35"/>
      <c r="G18" s="36"/>
      <c r="H18" s="36"/>
      <c r="I18" s="36"/>
      <c r="J18" s="35"/>
      <c r="K18" s="35" t="s">
        <v>437</v>
      </c>
      <c r="L18" s="35" t="s">
        <v>451</v>
      </c>
      <c r="M18" s="35" t="s">
        <v>484</v>
      </c>
      <c r="N18" s="35" t="s">
        <v>453</v>
      </c>
      <c r="O18" s="35" t="s">
        <v>485</v>
      </c>
      <c r="P18" s="35" t="s">
        <v>486</v>
      </c>
      <c r="Q18" s="35" t="s">
        <v>455</v>
      </c>
      <c r="R18" s="42"/>
    </row>
    <row r="19" ht="41" customHeight="1" spans="1:18">
      <c r="A19" s="9"/>
      <c r="B19" s="35"/>
      <c r="C19" s="35"/>
      <c r="D19" s="35"/>
      <c r="E19" s="35"/>
      <c r="F19" s="35"/>
      <c r="G19" s="36"/>
      <c r="H19" s="36"/>
      <c r="I19" s="36"/>
      <c r="J19" s="35"/>
      <c r="K19" s="35" t="s">
        <v>437</v>
      </c>
      <c r="L19" s="35" t="s">
        <v>456</v>
      </c>
      <c r="M19" s="35" t="s">
        <v>487</v>
      </c>
      <c r="N19" s="35" t="s">
        <v>453</v>
      </c>
      <c r="O19" s="35" t="s">
        <v>488</v>
      </c>
      <c r="P19" s="35" t="s">
        <v>459</v>
      </c>
      <c r="Q19" s="35" t="s">
        <v>455</v>
      </c>
      <c r="R19" s="42"/>
    </row>
    <row r="20" ht="41" customHeight="1" spans="1:18">
      <c r="A20" s="9"/>
      <c r="B20" s="35"/>
      <c r="C20" s="35"/>
      <c r="D20" s="35"/>
      <c r="E20" s="35"/>
      <c r="F20" s="35"/>
      <c r="G20" s="36"/>
      <c r="H20" s="36"/>
      <c r="I20" s="36"/>
      <c r="J20" s="35"/>
      <c r="K20" s="35" t="s">
        <v>460</v>
      </c>
      <c r="L20" s="35" t="s">
        <v>461</v>
      </c>
      <c r="M20" s="35" t="s">
        <v>489</v>
      </c>
      <c r="N20" s="35" t="s">
        <v>448</v>
      </c>
      <c r="O20" s="35" t="s">
        <v>449</v>
      </c>
      <c r="P20" s="35" t="s">
        <v>450</v>
      </c>
      <c r="Q20" s="35" t="s">
        <v>443</v>
      </c>
      <c r="R20" s="42"/>
    </row>
    <row r="21" ht="41" customHeight="1" spans="1:18">
      <c r="A21" s="9"/>
      <c r="B21" s="35"/>
      <c r="C21" s="35"/>
      <c r="D21" s="35"/>
      <c r="E21" s="35"/>
      <c r="F21" s="35"/>
      <c r="G21" s="36"/>
      <c r="H21" s="36"/>
      <c r="I21" s="36"/>
      <c r="J21" s="35"/>
      <c r="K21" s="35" t="s">
        <v>490</v>
      </c>
      <c r="L21" s="35" t="s">
        <v>491</v>
      </c>
      <c r="M21" s="35" t="s">
        <v>492</v>
      </c>
      <c r="N21" s="35" t="s">
        <v>440</v>
      </c>
      <c r="O21" s="35" t="s">
        <v>483</v>
      </c>
      <c r="P21" s="35" t="s">
        <v>450</v>
      </c>
      <c r="Q21" s="35" t="s">
        <v>443</v>
      </c>
      <c r="R21" s="42"/>
    </row>
    <row r="22" ht="53.85" customHeight="1" spans="1:18">
      <c r="A22" s="9"/>
      <c r="B22" s="35"/>
      <c r="C22" s="35" t="s">
        <v>493</v>
      </c>
      <c r="D22" s="35" t="s">
        <v>433</v>
      </c>
      <c r="E22" s="35" t="s">
        <v>476</v>
      </c>
      <c r="F22" s="35" t="s">
        <v>477</v>
      </c>
      <c r="G22" s="36" t="s">
        <v>351</v>
      </c>
      <c r="H22" s="36" t="s">
        <v>351</v>
      </c>
      <c r="I22" s="36"/>
      <c r="J22" s="35" t="s">
        <v>494</v>
      </c>
      <c r="K22" s="35" t="s">
        <v>437</v>
      </c>
      <c r="L22" s="35" t="s">
        <v>438</v>
      </c>
      <c r="M22" s="35" t="s">
        <v>495</v>
      </c>
      <c r="N22" s="35" t="s">
        <v>440</v>
      </c>
      <c r="O22" s="35" t="s">
        <v>496</v>
      </c>
      <c r="P22" s="35" t="s">
        <v>497</v>
      </c>
      <c r="Q22" s="35" t="s">
        <v>443</v>
      </c>
      <c r="R22" s="42"/>
    </row>
    <row r="23" ht="53.85" customHeight="1" spans="1:18">
      <c r="A23" s="9"/>
      <c r="B23" s="35"/>
      <c r="C23" s="35"/>
      <c r="D23" s="35"/>
      <c r="E23" s="35"/>
      <c r="F23" s="35"/>
      <c r="G23" s="36"/>
      <c r="H23" s="36"/>
      <c r="I23" s="36"/>
      <c r="J23" s="35"/>
      <c r="K23" s="35" t="s">
        <v>437</v>
      </c>
      <c r="L23" s="35" t="s">
        <v>446</v>
      </c>
      <c r="M23" s="35" t="s">
        <v>498</v>
      </c>
      <c r="N23" s="35" t="s">
        <v>448</v>
      </c>
      <c r="O23" s="35" t="s">
        <v>449</v>
      </c>
      <c r="P23" s="35" t="s">
        <v>450</v>
      </c>
      <c r="Q23" s="35" t="s">
        <v>443</v>
      </c>
      <c r="R23" s="42"/>
    </row>
    <row r="24" ht="53.85" customHeight="1" spans="1:18">
      <c r="A24" s="9"/>
      <c r="B24" s="35"/>
      <c r="C24" s="35"/>
      <c r="D24" s="35"/>
      <c r="E24" s="35"/>
      <c r="F24" s="35"/>
      <c r="G24" s="36"/>
      <c r="H24" s="36"/>
      <c r="I24" s="36"/>
      <c r="J24" s="35"/>
      <c r="K24" s="35" t="s">
        <v>437</v>
      </c>
      <c r="L24" s="35" t="s">
        <v>451</v>
      </c>
      <c r="M24" s="35" t="s">
        <v>499</v>
      </c>
      <c r="N24" s="35" t="s">
        <v>448</v>
      </c>
      <c r="O24" s="35" t="s">
        <v>449</v>
      </c>
      <c r="P24" s="35" t="s">
        <v>450</v>
      </c>
      <c r="Q24" s="35" t="s">
        <v>443</v>
      </c>
      <c r="R24" s="42"/>
    </row>
    <row r="25" ht="53.85" customHeight="1" spans="1:18">
      <c r="A25" s="9"/>
      <c r="B25" s="35"/>
      <c r="C25" s="35"/>
      <c r="D25" s="35"/>
      <c r="E25" s="35"/>
      <c r="F25" s="35"/>
      <c r="G25" s="36"/>
      <c r="H25" s="36"/>
      <c r="I25" s="36"/>
      <c r="J25" s="35"/>
      <c r="K25" s="35" t="s">
        <v>437</v>
      </c>
      <c r="L25" s="35" t="s">
        <v>456</v>
      </c>
      <c r="M25" s="35" t="s">
        <v>500</v>
      </c>
      <c r="N25" s="35" t="s">
        <v>453</v>
      </c>
      <c r="O25" s="35" t="s">
        <v>471</v>
      </c>
      <c r="P25" s="35" t="s">
        <v>459</v>
      </c>
      <c r="Q25" s="35" t="s">
        <v>455</v>
      </c>
      <c r="R25" s="42"/>
    </row>
    <row r="26" ht="53.85" customHeight="1" spans="1:18">
      <c r="A26" s="9"/>
      <c r="B26" s="35"/>
      <c r="C26" s="35"/>
      <c r="D26" s="35"/>
      <c r="E26" s="35"/>
      <c r="F26" s="35"/>
      <c r="G26" s="36"/>
      <c r="H26" s="36"/>
      <c r="I26" s="36"/>
      <c r="J26" s="35"/>
      <c r="K26" s="35" t="s">
        <v>460</v>
      </c>
      <c r="L26" s="35" t="s">
        <v>461</v>
      </c>
      <c r="M26" s="35" t="s">
        <v>501</v>
      </c>
      <c r="N26" s="35" t="s">
        <v>448</v>
      </c>
      <c r="O26" s="35" t="s">
        <v>449</v>
      </c>
      <c r="P26" s="35" t="s">
        <v>450</v>
      </c>
      <c r="Q26" s="35" t="s">
        <v>443</v>
      </c>
      <c r="R26" s="42"/>
    </row>
    <row r="27" ht="53.85" customHeight="1" spans="1:18">
      <c r="A27" s="9"/>
      <c r="B27" s="35"/>
      <c r="C27" s="35"/>
      <c r="D27" s="35"/>
      <c r="E27" s="35"/>
      <c r="F27" s="35"/>
      <c r="G27" s="36"/>
      <c r="H27" s="36"/>
      <c r="I27" s="36"/>
      <c r="J27" s="35"/>
      <c r="K27" s="35" t="s">
        <v>490</v>
      </c>
      <c r="L27" s="35" t="s">
        <v>491</v>
      </c>
      <c r="M27" s="35" t="s">
        <v>502</v>
      </c>
      <c r="N27" s="35" t="s">
        <v>440</v>
      </c>
      <c r="O27" s="35" t="s">
        <v>483</v>
      </c>
      <c r="P27" s="35" t="s">
        <v>450</v>
      </c>
      <c r="Q27" s="35" t="s">
        <v>443</v>
      </c>
      <c r="R27" s="42"/>
    </row>
    <row r="28" ht="64.75" customHeight="1" spans="1:18">
      <c r="A28" s="9"/>
      <c r="B28" s="35"/>
      <c r="C28" s="35" t="s">
        <v>503</v>
      </c>
      <c r="D28" s="35" t="s">
        <v>433</v>
      </c>
      <c r="E28" s="35" t="s">
        <v>504</v>
      </c>
      <c r="F28" s="35" t="s">
        <v>505</v>
      </c>
      <c r="G28" s="36" t="s">
        <v>367</v>
      </c>
      <c r="H28" s="36" t="s">
        <v>367</v>
      </c>
      <c r="I28" s="36"/>
      <c r="J28" s="35" t="s">
        <v>506</v>
      </c>
      <c r="K28" s="35" t="s">
        <v>437</v>
      </c>
      <c r="L28" s="35" t="s">
        <v>438</v>
      </c>
      <c r="M28" s="35" t="s">
        <v>507</v>
      </c>
      <c r="N28" s="35" t="s">
        <v>440</v>
      </c>
      <c r="O28" s="35" t="s">
        <v>508</v>
      </c>
      <c r="P28" s="35" t="s">
        <v>442</v>
      </c>
      <c r="Q28" s="35" t="s">
        <v>443</v>
      </c>
      <c r="R28" s="42"/>
    </row>
    <row r="29" ht="64.75" customHeight="1" spans="1:18">
      <c r="A29" s="9"/>
      <c r="B29" s="35"/>
      <c r="C29" s="35"/>
      <c r="D29" s="35"/>
      <c r="E29" s="35"/>
      <c r="F29" s="35"/>
      <c r="G29" s="36"/>
      <c r="H29" s="36"/>
      <c r="I29" s="36"/>
      <c r="J29" s="35"/>
      <c r="K29" s="35" t="s">
        <v>437</v>
      </c>
      <c r="L29" s="35" t="s">
        <v>446</v>
      </c>
      <c r="M29" s="35" t="s">
        <v>509</v>
      </c>
      <c r="N29" s="35" t="s">
        <v>448</v>
      </c>
      <c r="O29" s="35" t="s">
        <v>449</v>
      </c>
      <c r="P29" s="35" t="s">
        <v>450</v>
      </c>
      <c r="Q29" s="35" t="s">
        <v>443</v>
      </c>
      <c r="R29" s="42"/>
    </row>
    <row r="30" ht="64.75" customHeight="1" spans="1:18">
      <c r="A30" s="9"/>
      <c r="B30" s="35"/>
      <c r="C30" s="35"/>
      <c r="D30" s="35"/>
      <c r="E30" s="35"/>
      <c r="F30" s="35"/>
      <c r="G30" s="36"/>
      <c r="H30" s="36"/>
      <c r="I30" s="36"/>
      <c r="J30" s="35"/>
      <c r="K30" s="35" t="s">
        <v>437</v>
      </c>
      <c r="L30" s="35" t="s">
        <v>456</v>
      </c>
      <c r="M30" s="35" t="s">
        <v>510</v>
      </c>
      <c r="N30" s="35" t="s">
        <v>453</v>
      </c>
      <c r="O30" s="35" t="s">
        <v>511</v>
      </c>
      <c r="P30" s="35" t="s">
        <v>459</v>
      </c>
      <c r="Q30" s="35" t="s">
        <v>455</v>
      </c>
      <c r="R30" s="42"/>
    </row>
    <row r="31" ht="64.75" customHeight="1" spans="1:18">
      <c r="A31" s="9"/>
      <c r="B31" s="35"/>
      <c r="C31" s="35"/>
      <c r="D31" s="35"/>
      <c r="E31" s="35"/>
      <c r="F31" s="35"/>
      <c r="G31" s="36"/>
      <c r="H31" s="36"/>
      <c r="I31" s="36"/>
      <c r="J31" s="35"/>
      <c r="K31" s="35" t="s">
        <v>460</v>
      </c>
      <c r="L31" s="35" t="s">
        <v>461</v>
      </c>
      <c r="M31" s="35" t="s">
        <v>512</v>
      </c>
      <c r="N31" s="35" t="s">
        <v>448</v>
      </c>
      <c r="O31" s="35" t="s">
        <v>449</v>
      </c>
      <c r="P31" s="35" t="s">
        <v>450</v>
      </c>
      <c r="Q31" s="35" t="s">
        <v>443</v>
      </c>
      <c r="R31" s="42"/>
    </row>
    <row r="32" ht="77.05" customHeight="1" spans="1:18">
      <c r="A32" s="9"/>
      <c r="B32" s="35"/>
      <c r="C32" s="35"/>
      <c r="D32" s="35"/>
      <c r="E32" s="35"/>
      <c r="F32" s="35"/>
      <c r="G32" s="36"/>
      <c r="H32" s="36"/>
      <c r="I32" s="36"/>
      <c r="J32" s="35"/>
      <c r="K32" s="35" t="s">
        <v>460</v>
      </c>
      <c r="L32" s="35" t="s">
        <v>472</v>
      </c>
      <c r="M32" s="35" t="s">
        <v>513</v>
      </c>
      <c r="N32" s="35" t="s">
        <v>448</v>
      </c>
      <c r="O32" s="35" t="s">
        <v>449</v>
      </c>
      <c r="P32" s="35" t="s">
        <v>450</v>
      </c>
      <c r="Q32" s="35" t="s">
        <v>443</v>
      </c>
      <c r="R32" s="42"/>
    </row>
    <row r="33" ht="64.75" customHeight="1" spans="1:18">
      <c r="A33" s="9"/>
      <c r="B33" s="35"/>
      <c r="C33" s="35"/>
      <c r="D33" s="35"/>
      <c r="E33" s="35"/>
      <c r="F33" s="35"/>
      <c r="G33" s="36"/>
      <c r="H33" s="36"/>
      <c r="I33" s="36"/>
      <c r="J33" s="35"/>
      <c r="K33" s="35" t="s">
        <v>490</v>
      </c>
      <c r="L33" s="35" t="s">
        <v>491</v>
      </c>
      <c r="M33" s="35" t="s">
        <v>514</v>
      </c>
      <c r="N33" s="35" t="s">
        <v>440</v>
      </c>
      <c r="O33" s="35" t="s">
        <v>483</v>
      </c>
      <c r="P33" s="35" t="s">
        <v>450</v>
      </c>
      <c r="Q33" s="35" t="s">
        <v>443</v>
      </c>
      <c r="R33" s="42"/>
    </row>
    <row r="34" ht="77.7" customHeight="1" spans="1:18">
      <c r="A34" s="9"/>
      <c r="B34" s="35"/>
      <c r="C34" s="35" t="s">
        <v>515</v>
      </c>
      <c r="D34" s="35" t="s">
        <v>433</v>
      </c>
      <c r="E34" s="35" t="s">
        <v>516</v>
      </c>
      <c r="F34" s="35" t="s">
        <v>517</v>
      </c>
      <c r="G34" s="36" t="s">
        <v>518</v>
      </c>
      <c r="H34" s="36" t="s">
        <v>518</v>
      </c>
      <c r="I34" s="36"/>
      <c r="J34" s="35" t="s">
        <v>519</v>
      </c>
      <c r="K34" s="35" t="s">
        <v>437</v>
      </c>
      <c r="L34" s="35" t="s">
        <v>438</v>
      </c>
      <c r="M34" s="35" t="s">
        <v>520</v>
      </c>
      <c r="N34" s="35" t="s">
        <v>448</v>
      </c>
      <c r="O34" s="35" t="s">
        <v>445</v>
      </c>
      <c r="P34" s="35" t="s">
        <v>454</v>
      </c>
      <c r="Q34" s="35" t="s">
        <v>443</v>
      </c>
      <c r="R34" s="42"/>
    </row>
    <row r="35" ht="77.7" customHeight="1" spans="1:18">
      <c r="A35" s="9"/>
      <c r="B35" s="35"/>
      <c r="C35" s="35"/>
      <c r="D35" s="35"/>
      <c r="E35" s="35"/>
      <c r="F35" s="35"/>
      <c r="G35" s="36"/>
      <c r="H35" s="36"/>
      <c r="I35" s="36"/>
      <c r="J35" s="35"/>
      <c r="K35" s="35" t="s">
        <v>437</v>
      </c>
      <c r="L35" s="35" t="s">
        <v>446</v>
      </c>
      <c r="M35" s="35" t="s">
        <v>521</v>
      </c>
      <c r="N35" s="35" t="s">
        <v>448</v>
      </c>
      <c r="O35" s="35" t="s">
        <v>449</v>
      </c>
      <c r="P35" s="35" t="s">
        <v>450</v>
      </c>
      <c r="Q35" s="35" t="s">
        <v>443</v>
      </c>
      <c r="R35" s="42"/>
    </row>
    <row r="36" ht="77.7" customHeight="1" spans="1:18">
      <c r="A36" s="9"/>
      <c r="B36" s="35"/>
      <c r="C36" s="35"/>
      <c r="D36" s="35"/>
      <c r="E36" s="35"/>
      <c r="F36" s="35"/>
      <c r="G36" s="36"/>
      <c r="H36" s="36"/>
      <c r="I36" s="36"/>
      <c r="J36" s="35"/>
      <c r="K36" s="35" t="s">
        <v>437</v>
      </c>
      <c r="L36" s="35" t="s">
        <v>451</v>
      </c>
      <c r="M36" s="35" t="s">
        <v>522</v>
      </c>
      <c r="N36" s="35" t="s">
        <v>448</v>
      </c>
      <c r="O36" s="35" t="s">
        <v>449</v>
      </c>
      <c r="P36" s="35" t="s">
        <v>450</v>
      </c>
      <c r="Q36" s="35" t="s">
        <v>443</v>
      </c>
      <c r="R36" s="42"/>
    </row>
    <row r="37" ht="77.7" customHeight="1" spans="1:18">
      <c r="A37" s="9"/>
      <c r="B37" s="35"/>
      <c r="C37" s="35"/>
      <c r="D37" s="35"/>
      <c r="E37" s="35"/>
      <c r="F37" s="35"/>
      <c r="G37" s="36"/>
      <c r="H37" s="36"/>
      <c r="I37" s="36"/>
      <c r="J37" s="35"/>
      <c r="K37" s="35" t="s">
        <v>437</v>
      </c>
      <c r="L37" s="35" t="s">
        <v>456</v>
      </c>
      <c r="M37" s="35" t="s">
        <v>523</v>
      </c>
      <c r="N37" s="35" t="s">
        <v>448</v>
      </c>
      <c r="O37" s="35" t="s">
        <v>524</v>
      </c>
      <c r="P37" s="35" t="s">
        <v>459</v>
      </c>
      <c r="Q37" s="35" t="s">
        <v>443</v>
      </c>
      <c r="R37" s="42"/>
    </row>
    <row r="38" ht="77.7" customHeight="1" spans="1:18">
      <c r="A38" s="9"/>
      <c r="B38" s="35"/>
      <c r="C38" s="35"/>
      <c r="D38" s="35"/>
      <c r="E38" s="35"/>
      <c r="F38" s="35"/>
      <c r="G38" s="36"/>
      <c r="H38" s="36"/>
      <c r="I38" s="36"/>
      <c r="J38" s="35"/>
      <c r="K38" s="35" t="s">
        <v>490</v>
      </c>
      <c r="L38" s="35" t="s">
        <v>491</v>
      </c>
      <c r="M38" s="35" t="s">
        <v>525</v>
      </c>
      <c r="N38" s="35" t="s">
        <v>448</v>
      </c>
      <c r="O38" s="35" t="s">
        <v>449</v>
      </c>
      <c r="P38" s="35" t="s">
        <v>450</v>
      </c>
      <c r="Q38" s="35" t="s">
        <v>443</v>
      </c>
      <c r="R38" s="42"/>
    </row>
    <row r="39" ht="51.75" customHeight="1" spans="1:18">
      <c r="A39" s="9"/>
      <c r="B39" s="35"/>
      <c r="C39" s="35" t="s">
        <v>526</v>
      </c>
      <c r="D39" s="35" t="s">
        <v>433</v>
      </c>
      <c r="E39" s="35" t="s">
        <v>516</v>
      </c>
      <c r="F39" s="35" t="s">
        <v>527</v>
      </c>
      <c r="G39" s="36" t="s">
        <v>528</v>
      </c>
      <c r="H39" s="36" t="s">
        <v>528</v>
      </c>
      <c r="I39" s="36"/>
      <c r="J39" s="35" t="s">
        <v>529</v>
      </c>
      <c r="K39" s="35" t="s">
        <v>437</v>
      </c>
      <c r="L39" s="35" t="s">
        <v>446</v>
      </c>
      <c r="M39" s="35" t="s">
        <v>521</v>
      </c>
      <c r="N39" s="35" t="s">
        <v>448</v>
      </c>
      <c r="O39" s="35" t="s">
        <v>449</v>
      </c>
      <c r="P39" s="35" t="s">
        <v>450</v>
      </c>
      <c r="Q39" s="35" t="s">
        <v>443</v>
      </c>
      <c r="R39" s="42"/>
    </row>
    <row r="40" ht="51.75" customHeight="1" spans="1:18">
      <c r="A40" s="9"/>
      <c r="B40" s="35"/>
      <c r="C40" s="35"/>
      <c r="D40" s="35"/>
      <c r="E40" s="35"/>
      <c r="F40" s="35"/>
      <c r="G40" s="36"/>
      <c r="H40" s="36"/>
      <c r="I40" s="36"/>
      <c r="J40" s="35"/>
      <c r="K40" s="35" t="s">
        <v>437</v>
      </c>
      <c r="L40" s="35" t="s">
        <v>451</v>
      </c>
      <c r="M40" s="35" t="s">
        <v>530</v>
      </c>
      <c r="N40" s="35" t="s">
        <v>448</v>
      </c>
      <c r="O40" s="35" t="s">
        <v>449</v>
      </c>
      <c r="P40" s="35" t="s">
        <v>450</v>
      </c>
      <c r="Q40" s="35" t="s">
        <v>443</v>
      </c>
      <c r="R40" s="42"/>
    </row>
    <row r="41" ht="51.75" customHeight="1" spans="1:18">
      <c r="A41" s="9"/>
      <c r="B41" s="35"/>
      <c r="C41" s="35"/>
      <c r="D41" s="35"/>
      <c r="E41" s="35"/>
      <c r="F41" s="35"/>
      <c r="G41" s="36"/>
      <c r="H41" s="36"/>
      <c r="I41" s="36"/>
      <c r="J41" s="35"/>
      <c r="K41" s="35" t="s">
        <v>437</v>
      </c>
      <c r="L41" s="35" t="s">
        <v>456</v>
      </c>
      <c r="M41" s="35" t="s">
        <v>531</v>
      </c>
      <c r="N41" s="35" t="s">
        <v>453</v>
      </c>
      <c r="O41" s="35" t="s">
        <v>532</v>
      </c>
      <c r="P41" s="35" t="s">
        <v>459</v>
      </c>
      <c r="Q41" s="35" t="s">
        <v>455</v>
      </c>
      <c r="R41" s="42"/>
    </row>
    <row r="42" ht="51.75" customHeight="1" spans="1:18">
      <c r="A42" s="9"/>
      <c r="B42" s="35"/>
      <c r="C42" s="35"/>
      <c r="D42" s="35"/>
      <c r="E42" s="35"/>
      <c r="F42" s="35"/>
      <c r="G42" s="36"/>
      <c r="H42" s="36"/>
      <c r="I42" s="36"/>
      <c r="J42" s="35"/>
      <c r="K42" s="35" t="s">
        <v>490</v>
      </c>
      <c r="L42" s="35" t="s">
        <v>491</v>
      </c>
      <c r="M42" s="35" t="s">
        <v>533</v>
      </c>
      <c r="N42" s="35" t="s">
        <v>440</v>
      </c>
      <c r="O42" s="35" t="s">
        <v>483</v>
      </c>
      <c r="P42" s="35" t="s">
        <v>450</v>
      </c>
      <c r="Q42" s="35" t="s">
        <v>443</v>
      </c>
      <c r="R42" s="42"/>
    </row>
    <row r="43" ht="187.45" customHeight="1" spans="1:18">
      <c r="A43" s="9"/>
      <c r="B43" s="35"/>
      <c r="C43" s="35" t="s">
        <v>534</v>
      </c>
      <c r="D43" s="35" t="s">
        <v>433</v>
      </c>
      <c r="E43" s="35" t="s">
        <v>535</v>
      </c>
      <c r="F43" s="35" t="s">
        <v>536</v>
      </c>
      <c r="G43" s="36" t="s">
        <v>537</v>
      </c>
      <c r="H43" s="36" t="s">
        <v>537</v>
      </c>
      <c r="I43" s="36"/>
      <c r="J43" s="35" t="s">
        <v>538</v>
      </c>
      <c r="K43" s="35" t="s">
        <v>437</v>
      </c>
      <c r="L43" s="35" t="s">
        <v>438</v>
      </c>
      <c r="M43" s="35" t="s">
        <v>539</v>
      </c>
      <c r="N43" s="35" t="s">
        <v>453</v>
      </c>
      <c r="O43" s="35" t="s">
        <v>540</v>
      </c>
      <c r="P43" s="35" t="s">
        <v>459</v>
      </c>
      <c r="Q43" s="35" t="s">
        <v>455</v>
      </c>
      <c r="R43" s="42"/>
    </row>
    <row r="44" ht="187.45" customHeight="1" spans="1:18">
      <c r="A44" s="9"/>
      <c r="B44" s="35"/>
      <c r="C44" s="35"/>
      <c r="D44" s="35"/>
      <c r="E44" s="35"/>
      <c r="F44" s="35"/>
      <c r="G44" s="36"/>
      <c r="H44" s="36"/>
      <c r="I44" s="36"/>
      <c r="J44" s="35"/>
      <c r="K44" s="35" t="s">
        <v>437</v>
      </c>
      <c r="L44" s="35" t="s">
        <v>451</v>
      </c>
      <c r="M44" s="35" t="s">
        <v>541</v>
      </c>
      <c r="N44" s="35" t="s">
        <v>453</v>
      </c>
      <c r="O44" s="35" t="s">
        <v>542</v>
      </c>
      <c r="P44" s="35" t="s">
        <v>543</v>
      </c>
      <c r="Q44" s="35" t="s">
        <v>455</v>
      </c>
      <c r="R44" s="42"/>
    </row>
    <row r="45" ht="97.15" customHeight="1" spans="1:18">
      <c r="A45" s="9"/>
      <c r="B45" s="35"/>
      <c r="C45" s="35" t="s">
        <v>544</v>
      </c>
      <c r="D45" s="35" t="s">
        <v>433</v>
      </c>
      <c r="E45" s="35" t="s">
        <v>545</v>
      </c>
      <c r="F45" s="35" t="s">
        <v>546</v>
      </c>
      <c r="G45" s="36" t="s">
        <v>371</v>
      </c>
      <c r="H45" s="36" t="s">
        <v>371</v>
      </c>
      <c r="I45" s="36"/>
      <c r="J45" s="35" t="s">
        <v>547</v>
      </c>
      <c r="K45" s="35" t="s">
        <v>437</v>
      </c>
      <c r="L45" s="35" t="s">
        <v>451</v>
      </c>
      <c r="M45" s="35" t="s">
        <v>548</v>
      </c>
      <c r="N45" s="35" t="s">
        <v>453</v>
      </c>
      <c r="O45" s="35" t="s">
        <v>542</v>
      </c>
      <c r="P45" s="35" t="s">
        <v>543</v>
      </c>
      <c r="Q45" s="35" t="s">
        <v>455</v>
      </c>
      <c r="R45" s="42"/>
    </row>
    <row r="46" ht="97.15" customHeight="1" spans="1:18">
      <c r="A46" s="9"/>
      <c r="B46" s="35"/>
      <c r="C46" s="35"/>
      <c r="D46" s="35"/>
      <c r="E46" s="35"/>
      <c r="F46" s="35"/>
      <c r="G46" s="36"/>
      <c r="H46" s="36"/>
      <c r="I46" s="36"/>
      <c r="J46" s="35"/>
      <c r="K46" s="35" t="s">
        <v>437</v>
      </c>
      <c r="L46" s="35" t="s">
        <v>456</v>
      </c>
      <c r="M46" s="35" t="s">
        <v>549</v>
      </c>
      <c r="N46" s="35" t="s">
        <v>453</v>
      </c>
      <c r="O46" s="35" t="s">
        <v>550</v>
      </c>
      <c r="P46" s="35" t="s">
        <v>459</v>
      </c>
      <c r="Q46" s="35" t="s">
        <v>455</v>
      </c>
      <c r="R46" s="42"/>
    </row>
    <row r="47" ht="109.8" customHeight="1" spans="1:18">
      <c r="A47" s="9"/>
      <c r="B47" s="35"/>
      <c r="C47" s="35" t="s">
        <v>551</v>
      </c>
      <c r="D47" s="35" t="s">
        <v>433</v>
      </c>
      <c r="E47" s="35" t="s">
        <v>545</v>
      </c>
      <c r="F47" s="35" t="s">
        <v>546</v>
      </c>
      <c r="G47" s="36" t="s">
        <v>552</v>
      </c>
      <c r="H47" s="36" t="s">
        <v>552</v>
      </c>
      <c r="I47" s="36"/>
      <c r="J47" s="35" t="s">
        <v>553</v>
      </c>
      <c r="K47" s="35" t="s">
        <v>437</v>
      </c>
      <c r="L47" s="35" t="s">
        <v>451</v>
      </c>
      <c r="M47" s="35" t="s">
        <v>548</v>
      </c>
      <c r="N47" s="35" t="s">
        <v>453</v>
      </c>
      <c r="O47" s="35" t="s">
        <v>542</v>
      </c>
      <c r="P47" s="35" t="s">
        <v>543</v>
      </c>
      <c r="Q47" s="35" t="s">
        <v>455</v>
      </c>
      <c r="R47" s="42"/>
    </row>
    <row r="48" ht="109.8" customHeight="1" spans="1:18">
      <c r="A48" s="9"/>
      <c r="B48" s="35"/>
      <c r="C48" s="35"/>
      <c r="D48" s="35"/>
      <c r="E48" s="35"/>
      <c r="F48" s="35"/>
      <c r="G48" s="36"/>
      <c r="H48" s="36"/>
      <c r="I48" s="36"/>
      <c r="J48" s="35"/>
      <c r="K48" s="35" t="s">
        <v>437</v>
      </c>
      <c r="L48" s="35" t="s">
        <v>456</v>
      </c>
      <c r="M48" s="35" t="s">
        <v>549</v>
      </c>
      <c r="N48" s="35" t="s">
        <v>453</v>
      </c>
      <c r="O48" s="35" t="s">
        <v>552</v>
      </c>
      <c r="P48" s="35" t="s">
        <v>459</v>
      </c>
      <c r="Q48" s="35" t="s">
        <v>455</v>
      </c>
      <c r="R48" s="42"/>
    </row>
    <row r="49" ht="103.5" customHeight="1" spans="1:18">
      <c r="A49" s="9"/>
      <c r="B49" s="35"/>
      <c r="C49" s="35" t="s">
        <v>554</v>
      </c>
      <c r="D49" s="35" t="s">
        <v>433</v>
      </c>
      <c r="E49" s="35" t="s">
        <v>555</v>
      </c>
      <c r="F49" s="35" t="s">
        <v>556</v>
      </c>
      <c r="G49" s="36" t="s">
        <v>375</v>
      </c>
      <c r="H49" s="36" t="s">
        <v>375</v>
      </c>
      <c r="I49" s="36"/>
      <c r="J49" s="35" t="s">
        <v>557</v>
      </c>
      <c r="K49" s="35" t="s">
        <v>437</v>
      </c>
      <c r="L49" s="35" t="s">
        <v>451</v>
      </c>
      <c r="M49" s="35" t="s">
        <v>558</v>
      </c>
      <c r="N49" s="35" t="s">
        <v>453</v>
      </c>
      <c r="O49" s="35" t="s">
        <v>542</v>
      </c>
      <c r="P49" s="35" t="s">
        <v>543</v>
      </c>
      <c r="Q49" s="35" t="s">
        <v>455</v>
      </c>
      <c r="R49" s="42"/>
    </row>
    <row r="50" ht="103.5" customHeight="1" spans="1:18">
      <c r="A50" s="9"/>
      <c r="B50" s="35"/>
      <c r="C50" s="35"/>
      <c r="D50" s="35"/>
      <c r="E50" s="35"/>
      <c r="F50" s="35"/>
      <c r="G50" s="36"/>
      <c r="H50" s="36"/>
      <c r="I50" s="36"/>
      <c r="J50" s="35"/>
      <c r="K50" s="35" t="s">
        <v>437</v>
      </c>
      <c r="L50" s="35" t="s">
        <v>456</v>
      </c>
      <c r="M50" s="35" t="s">
        <v>559</v>
      </c>
      <c r="N50" s="35" t="s">
        <v>453</v>
      </c>
      <c r="O50" s="35" t="s">
        <v>560</v>
      </c>
      <c r="P50" s="35" t="s">
        <v>459</v>
      </c>
      <c r="Q50" s="35" t="s">
        <v>455</v>
      </c>
      <c r="R50" s="42"/>
    </row>
    <row r="51" ht="51.75" customHeight="1" spans="1:18">
      <c r="A51" s="9"/>
      <c r="B51" s="35"/>
      <c r="C51" s="35" t="s">
        <v>561</v>
      </c>
      <c r="D51" s="35" t="s">
        <v>433</v>
      </c>
      <c r="E51" s="35" t="s">
        <v>516</v>
      </c>
      <c r="F51" s="35" t="s">
        <v>527</v>
      </c>
      <c r="G51" s="36" t="s">
        <v>562</v>
      </c>
      <c r="H51" s="36" t="s">
        <v>562</v>
      </c>
      <c r="I51" s="36"/>
      <c r="J51" s="35" t="s">
        <v>563</v>
      </c>
      <c r="K51" s="35" t="s">
        <v>437</v>
      </c>
      <c r="L51" s="35" t="s">
        <v>438</v>
      </c>
      <c r="M51" s="35" t="s">
        <v>564</v>
      </c>
      <c r="N51" s="35" t="s">
        <v>448</v>
      </c>
      <c r="O51" s="35" t="s">
        <v>565</v>
      </c>
      <c r="P51" s="35" t="s">
        <v>566</v>
      </c>
      <c r="Q51" s="35" t="s">
        <v>443</v>
      </c>
      <c r="R51" s="42"/>
    </row>
    <row r="52" ht="51.75" customHeight="1" spans="1:18">
      <c r="A52" s="9"/>
      <c r="B52" s="35"/>
      <c r="C52" s="35"/>
      <c r="D52" s="35"/>
      <c r="E52" s="35"/>
      <c r="F52" s="35"/>
      <c r="G52" s="36"/>
      <c r="H52" s="36"/>
      <c r="I52" s="36"/>
      <c r="J52" s="35"/>
      <c r="K52" s="35" t="s">
        <v>437</v>
      </c>
      <c r="L52" s="35" t="s">
        <v>446</v>
      </c>
      <c r="M52" s="35" t="s">
        <v>567</v>
      </c>
      <c r="N52" s="35" t="s">
        <v>448</v>
      </c>
      <c r="O52" s="35" t="s">
        <v>449</v>
      </c>
      <c r="P52" s="35" t="s">
        <v>450</v>
      </c>
      <c r="Q52" s="35" t="s">
        <v>443</v>
      </c>
      <c r="R52" s="42"/>
    </row>
    <row r="53" ht="51.75" customHeight="1" spans="1:18">
      <c r="A53" s="9"/>
      <c r="B53" s="35"/>
      <c r="C53" s="35"/>
      <c r="D53" s="35"/>
      <c r="E53" s="35"/>
      <c r="F53" s="35"/>
      <c r="G53" s="36"/>
      <c r="H53" s="36"/>
      <c r="I53" s="36"/>
      <c r="J53" s="35"/>
      <c r="K53" s="35" t="s">
        <v>437</v>
      </c>
      <c r="L53" s="35" t="s">
        <v>456</v>
      </c>
      <c r="M53" s="35" t="s">
        <v>568</v>
      </c>
      <c r="N53" s="35" t="s">
        <v>453</v>
      </c>
      <c r="O53" s="35" t="s">
        <v>569</v>
      </c>
      <c r="P53" s="35" t="s">
        <v>459</v>
      </c>
      <c r="Q53" s="35" t="s">
        <v>455</v>
      </c>
      <c r="R53" s="42"/>
    </row>
    <row r="54" ht="51.75" customHeight="1" spans="1:18">
      <c r="A54" s="9"/>
      <c r="B54" s="35"/>
      <c r="C54" s="35"/>
      <c r="D54" s="35"/>
      <c r="E54" s="35"/>
      <c r="F54" s="35"/>
      <c r="G54" s="36"/>
      <c r="H54" s="36"/>
      <c r="I54" s="36"/>
      <c r="J54" s="35"/>
      <c r="K54" s="35" t="s">
        <v>490</v>
      </c>
      <c r="L54" s="35" t="s">
        <v>491</v>
      </c>
      <c r="M54" s="35" t="s">
        <v>570</v>
      </c>
      <c r="N54" s="35" t="s">
        <v>440</v>
      </c>
      <c r="O54" s="35" t="s">
        <v>483</v>
      </c>
      <c r="P54" s="35" t="s">
        <v>450</v>
      </c>
      <c r="Q54" s="35" t="s">
        <v>443</v>
      </c>
      <c r="R54" s="42"/>
    </row>
    <row r="55" ht="29" customHeight="1" spans="1:18">
      <c r="A55" s="9"/>
      <c r="B55" s="35"/>
      <c r="C55" s="35" t="s">
        <v>571</v>
      </c>
      <c r="D55" s="35" t="s">
        <v>433</v>
      </c>
      <c r="E55" s="35" t="s">
        <v>572</v>
      </c>
      <c r="F55" s="35" t="s">
        <v>573</v>
      </c>
      <c r="G55" s="36" t="s">
        <v>377</v>
      </c>
      <c r="H55" s="36" t="s">
        <v>377</v>
      </c>
      <c r="I55" s="36"/>
      <c r="J55" s="35" t="s">
        <v>574</v>
      </c>
      <c r="K55" s="35" t="s">
        <v>437</v>
      </c>
      <c r="L55" s="35" t="s">
        <v>438</v>
      </c>
      <c r="M55" s="35" t="s">
        <v>575</v>
      </c>
      <c r="N55" s="35" t="s">
        <v>448</v>
      </c>
      <c r="O55" s="35" t="s">
        <v>576</v>
      </c>
      <c r="P55" s="35" t="s">
        <v>577</v>
      </c>
      <c r="Q55" s="35" t="s">
        <v>443</v>
      </c>
      <c r="R55" s="42"/>
    </row>
    <row r="56" ht="29" customHeight="1" spans="1:18">
      <c r="A56" s="9"/>
      <c r="B56" s="35"/>
      <c r="C56" s="35"/>
      <c r="D56" s="35"/>
      <c r="E56" s="35"/>
      <c r="F56" s="35"/>
      <c r="G56" s="36"/>
      <c r="H56" s="36"/>
      <c r="I56" s="36"/>
      <c r="J56" s="35"/>
      <c r="K56" s="35" t="s">
        <v>437</v>
      </c>
      <c r="L56" s="35" t="s">
        <v>438</v>
      </c>
      <c r="M56" s="35" t="s">
        <v>578</v>
      </c>
      <c r="N56" s="35" t="s">
        <v>448</v>
      </c>
      <c r="O56" s="35" t="s">
        <v>579</v>
      </c>
      <c r="P56" s="35" t="s">
        <v>580</v>
      </c>
      <c r="Q56" s="35" t="s">
        <v>443</v>
      </c>
      <c r="R56" s="42"/>
    </row>
    <row r="57" ht="29" customHeight="1" spans="1:18">
      <c r="A57" s="9"/>
      <c r="B57" s="35"/>
      <c r="C57" s="35"/>
      <c r="D57" s="35"/>
      <c r="E57" s="35"/>
      <c r="F57" s="35"/>
      <c r="G57" s="36"/>
      <c r="H57" s="36"/>
      <c r="I57" s="36"/>
      <c r="J57" s="35"/>
      <c r="K57" s="35" t="s">
        <v>437</v>
      </c>
      <c r="L57" s="35" t="s">
        <v>438</v>
      </c>
      <c r="M57" s="35" t="s">
        <v>581</v>
      </c>
      <c r="N57" s="35" t="s">
        <v>448</v>
      </c>
      <c r="O57" s="35" t="s">
        <v>471</v>
      </c>
      <c r="P57" s="35" t="s">
        <v>582</v>
      </c>
      <c r="Q57" s="35" t="s">
        <v>443</v>
      </c>
      <c r="R57" s="42"/>
    </row>
    <row r="58" ht="29" customHeight="1" spans="1:18">
      <c r="A58" s="9"/>
      <c r="B58" s="35"/>
      <c r="C58" s="35"/>
      <c r="D58" s="35"/>
      <c r="E58" s="35"/>
      <c r="F58" s="35"/>
      <c r="G58" s="36"/>
      <c r="H58" s="36"/>
      <c r="I58" s="36"/>
      <c r="J58" s="35"/>
      <c r="K58" s="35" t="s">
        <v>437</v>
      </c>
      <c r="L58" s="35" t="s">
        <v>438</v>
      </c>
      <c r="M58" s="35" t="s">
        <v>583</v>
      </c>
      <c r="N58" s="35" t="s">
        <v>440</v>
      </c>
      <c r="O58" s="35" t="s">
        <v>584</v>
      </c>
      <c r="P58" s="35" t="s">
        <v>585</v>
      </c>
      <c r="Q58" s="35" t="s">
        <v>443</v>
      </c>
      <c r="R58" s="42"/>
    </row>
    <row r="59" ht="29" customHeight="1" spans="1:18">
      <c r="A59" s="9"/>
      <c r="B59" s="35"/>
      <c r="C59" s="35"/>
      <c r="D59" s="35"/>
      <c r="E59" s="35"/>
      <c r="F59" s="35"/>
      <c r="G59" s="36"/>
      <c r="H59" s="36"/>
      <c r="I59" s="36"/>
      <c r="J59" s="35"/>
      <c r="K59" s="35" t="s">
        <v>437</v>
      </c>
      <c r="L59" s="35" t="s">
        <v>446</v>
      </c>
      <c r="M59" s="35" t="s">
        <v>586</v>
      </c>
      <c r="N59" s="35" t="s">
        <v>587</v>
      </c>
      <c r="O59" s="35" t="s">
        <v>588</v>
      </c>
      <c r="P59" s="35"/>
      <c r="Q59" s="35" t="s">
        <v>443</v>
      </c>
      <c r="R59" s="42"/>
    </row>
    <row r="60" ht="51.75" customHeight="1" spans="1:18">
      <c r="A60" s="9"/>
      <c r="B60" s="35"/>
      <c r="C60" s="35"/>
      <c r="D60" s="35"/>
      <c r="E60" s="35"/>
      <c r="F60" s="35"/>
      <c r="G60" s="36"/>
      <c r="H60" s="36"/>
      <c r="I60" s="36"/>
      <c r="J60" s="35"/>
      <c r="K60" s="35" t="s">
        <v>437</v>
      </c>
      <c r="L60" s="35" t="s">
        <v>456</v>
      </c>
      <c r="M60" s="35" t="s">
        <v>589</v>
      </c>
      <c r="N60" s="35" t="s">
        <v>453</v>
      </c>
      <c r="O60" s="35" t="s">
        <v>590</v>
      </c>
      <c r="P60" s="35" t="s">
        <v>459</v>
      </c>
      <c r="Q60" s="35" t="s">
        <v>455</v>
      </c>
      <c r="R60" s="42"/>
    </row>
    <row r="61" ht="51.75" customHeight="1" spans="1:18">
      <c r="A61" s="9"/>
      <c r="B61" s="35"/>
      <c r="C61" s="35"/>
      <c r="D61" s="35"/>
      <c r="E61" s="35"/>
      <c r="F61" s="35"/>
      <c r="G61" s="36"/>
      <c r="H61" s="36"/>
      <c r="I61" s="36"/>
      <c r="J61" s="35"/>
      <c r="K61" s="35" t="s">
        <v>460</v>
      </c>
      <c r="L61" s="35" t="s">
        <v>461</v>
      </c>
      <c r="M61" s="35" t="s">
        <v>591</v>
      </c>
      <c r="N61" s="35" t="s">
        <v>587</v>
      </c>
      <c r="O61" s="35" t="s">
        <v>588</v>
      </c>
      <c r="P61" s="35"/>
      <c r="Q61" s="35" t="s">
        <v>443</v>
      </c>
      <c r="R61" s="42"/>
    </row>
    <row r="62" ht="29" customHeight="1" spans="1:18">
      <c r="A62" s="9"/>
      <c r="B62" s="35"/>
      <c r="C62" s="35"/>
      <c r="D62" s="35"/>
      <c r="E62" s="35"/>
      <c r="F62" s="35"/>
      <c r="G62" s="36"/>
      <c r="H62" s="36"/>
      <c r="I62" s="36"/>
      <c r="J62" s="35"/>
      <c r="K62" s="35" t="s">
        <v>490</v>
      </c>
      <c r="L62" s="35" t="s">
        <v>491</v>
      </c>
      <c r="M62" s="35" t="s">
        <v>592</v>
      </c>
      <c r="N62" s="35" t="s">
        <v>440</v>
      </c>
      <c r="O62" s="35" t="s">
        <v>483</v>
      </c>
      <c r="P62" s="35" t="s">
        <v>450</v>
      </c>
      <c r="Q62" s="35" t="s">
        <v>443</v>
      </c>
      <c r="R62" s="42"/>
    </row>
    <row r="63" ht="59.55" customHeight="1" spans="1:18">
      <c r="A63" s="9"/>
      <c r="B63" s="35"/>
      <c r="C63" s="35" t="s">
        <v>593</v>
      </c>
      <c r="D63" s="35" t="s">
        <v>433</v>
      </c>
      <c r="E63" s="35" t="s">
        <v>594</v>
      </c>
      <c r="F63" s="35" t="s">
        <v>595</v>
      </c>
      <c r="G63" s="36" t="s">
        <v>596</v>
      </c>
      <c r="H63" s="36" t="s">
        <v>596</v>
      </c>
      <c r="I63" s="36"/>
      <c r="J63" s="35" t="s">
        <v>597</v>
      </c>
      <c r="K63" s="35" t="s">
        <v>437</v>
      </c>
      <c r="L63" s="35" t="s">
        <v>438</v>
      </c>
      <c r="M63" s="35" t="s">
        <v>598</v>
      </c>
      <c r="N63" s="35" t="s">
        <v>448</v>
      </c>
      <c r="O63" s="35" t="s">
        <v>496</v>
      </c>
      <c r="P63" s="35" t="s">
        <v>599</v>
      </c>
      <c r="Q63" s="35" t="s">
        <v>443</v>
      </c>
      <c r="R63" s="42"/>
    </row>
    <row r="64" ht="59.55" customHeight="1" spans="1:18">
      <c r="A64" s="9"/>
      <c r="B64" s="35"/>
      <c r="C64" s="35"/>
      <c r="D64" s="35"/>
      <c r="E64" s="35"/>
      <c r="F64" s="35"/>
      <c r="G64" s="36"/>
      <c r="H64" s="36"/>
      <c r="I64" s="36"/>
      <c r="J64" s="35"/>
      <c r="K64" s="35" t="s">
        <v>437</v>
      </c>
      <c r="L64" s="35" t="s">
        <v>438</v>
      </c>
      <c r="M64" s="35" t="s">
        <v>600</v>
      </c>
      <c r="N64" s="35" t="s">
        <v>448</v>
      </c>
      <c r="O64" s="35" t="s">
        <v>485</v>
      </c>
      <c r="P64" s="35" t="s">
        <v>599</v>
      </c>
      <c r="Q64" s="35" t="s">
        <v>443</v>
      </c>
      <c r="R64" s="42"/>
    </row>
    <row r="65" ht="59.55" customHeight="1" spans="1:18">
      <c r="A65" s="9"/>
      <c r="B65" s="35"/>
      <c r="C65" s="35"/>
      <c r="D65" s="35"/>
      <c r="E65" s="35"/>
      <c r="F65" s="35"/>
      <c r="G65" s="36"/>
      <c r="H65" s="36"/>
      <c r="I65" s="36"/>
      <c r="J65" s="35"/>
      <c r="K65" s="35" t="s">
        <v>437</v>
      </c>
      <c r="L65" s="35" t="s">
        <v>451</v>
      </c>
      <c r="M65" s="35" t="s">
        <v>601</v>
      </c>
      <c r="N65" s="35" t="s">
        <v>448</v>
      </c>
      <c r="O65" s="35" t="s">
        <v>449</v>
      </c>
      <c r="P65" s="35" t="s">
        <v>450</v>
      </c>
      <c r="Q65" s="35" t="s">
        <v>443</v>
      </c>
      <c r="R65" s="42"/>
    </row>
    <row r="66" ht="59.55" customHeight="1" spans="1:18">
      <c r="A66" s="9"/>
      <c r="B66" s="35"/>
      <c r="C66" s="35"/>
      <c r="D66" s="35"/>
      <c r="E66" s="35"/>
      <c r="F66" s="35"/>
      <c r="G66" s="36"/>
      <c r="H66" s="36"/>
      <c r="I66" s="36"/>
      <c r="J66" s="35"/>
      <c r="K66" s="35" t="s">
        <v>460</v>
      </c>
      <c r="L66" s="35" t="s">
        <v>461</v>
      </c>
      <c r="M66" s="35" t="s">
        <v>602</v>
      </c>
      <c r="N66" s="35" t="s">
        <v>448</v>
      </c>
      <c r="O66" s="35" t="s">
        <v>449</v>
      </c>
      <c r="P66" s="35" t="s">
        <v>450</v>
      </c>
      <c r="Q66" s="35" t="s">
        <v>443</v>
      </c>
      <c r="R66" s="42"/>
    </row>
    <row r="67" ht="64.4" customHeight="1" spans="1:18">
      <c r="A67" s="9"/>
      <c r="B67" s="35"/>
      <c r="C67" s="35"/>
      <c r="D67" s="35"/>
      <c r="E67" s="35"/>
      <c r="F67" s="35"/>
      <c r="G67" s="36"/>
      <c r="H67" s="36"/>
      <c r="I67" s="36"/>
      <c r="J67" s="35"/>
      <c r="K67" s="35" t="s">
        <v>460</v>
      </c>
      <c r="L67" s="35" t="s">
        <v>472</v>
      </c>
      <c r="M67" s="35" t="s">
        <v>603</v>
      </c>
      <c r="N67" s="35" t="s">
        <v>448</v>
      </c>
      <c r="O67" s="35" t="s">
        <v>449</v>
      </c>
      <c r="P67" s="35" t="s">
        <v>450</v>
      </c>
      <c r="Q67" s="35" t="s">
        <v>443</v>
      </c>
      <c r="R67" s="42"/>
    </row>
    <row r="68" ht="21.45" customHeight="1" spans="1:18">
      <c r="A68" s="9"/>
      <c r="B68" s="35"/>
      <c r="C68" s="35" t="s">
        <v>604</v>
      </c>
      <c r="D68" s="35" t="s">
        <v>433</v>
      </c>
      <c r="E68" s="35" t="s">
        <v>605</v>
      </c>
      <c r="F68" s="35" t="s">
        <v>606</v>
      </c>
      <c r="G68" s="36" t="s">
        <v>607</v>
      </c>
      <c r="H68" s="36" t="s">
        <v>607</v>
      </c>
      <c r="I68" s="36"/>
      <c r="J68" s="35" t="s">
        <v>608</v>
      </c>
      <c r="K68" s="35" t="s">
        <v>437</v>
      </c>
      <c r="L68" s="35" t="s">
        <v>438</v>
      </c>
      <c r="M68" s="35" t="s">
        <v>609</v>
      </c>
      <c r="N68" s="35" t="s">
        <v>440</v>
      </c>
      <c r="O68" s="35" t="s">
        <v>610</v>
      </c>
      <c r="P68" s="35" t="s">
        <v>611</v>
      </c>
      <c r="Q68" s="35" t="s">
        <v>443</v>
      </c>
      <c r="R68" s="42"/>
    </row>
    <row r="69" ht="21.45" customHeight="1" spans="1:18">
      <c r="A69" s="9"/>
      <c r="B69" s="35"/>
      <c r="C69" s="35"/>
      <c r="D69" s="35"/>
      <c r="E69" s="35"/>
      <c r="F69" s="35"/>
      <c r="G69" s="36"/>
      <c r="H69" s="36"/>
      <c r="I69" s="36"/>
      <c r="J69" s="35"/>
      <c r="K69" s="35" t="s">
        <v>437</v>
      </c>
      <c r="L69" s="35" t="s">
        <v>446</v>
      </c>
      <c r="M69" s="35" t="s">
        <v>612</v>
      </c>
      <c r="N69" s="35" t="s">
        <v>440</v>
      </c>
      <c r="O69" s="35" t="s">
        <v>613</v>
      </c>
      <c r="P69" s="35" t="s">
        <v>614</v>
      </c>
      <c r="Q69" s="35" t="s">
        <v>443</v>
      </c>
      <c r="R69" s="42"/>
    </row>
    <row r="70" ht="21.45" customHeight="1" spans="1:18">
      <c r="A70" s="9"/>
      <c r="B70" s="35"/>
      <c r="C70" s="35"/>
      <c r="D70" s="35"/>
      <c r="E70" s="35"/>
      <c r="F70" s="35"/>
      <c r="G70" s="36"/>
      <c r="H70" s="36"/>
      <c r="I70" s="36"/>
      <c r="J70" s="35"/>
      <c r="K70" s="35" t="s">
        <v>437</v>
      </c>
      <c r="L70" s="35" t="s">
        <v>451</v>
      </c>
      <c r="M70" s="35" t="s">
        <v>615</v>
      </c>
      <c r="N70" s="35" t="s">
        <v>448</v>
      </c>
      <c r="O70" s="35" t="s">
        <v>542</v>
      </c>
      <c r="P70" s="35" t="s">
        <v>616</v>
      </c>
      <c r="Q70" s="35" t="s">
        <v>443</v>
      </c>
      <c r="R70" s="42"/>
    </row>
    <row r="71" ht="43.9" customHeight="1" spans="1:18">
      <c r="A71" s="9"/>
      <c r="B71" s="35"/>
      <c r="C71" s="35" t="s">
        <v>617</v>
      </c>
      <c r="D71" s="35" t="s">
        <v>433</v>
      </c>
      <c r="E71" s="35" t="s">
        <v>605</v>
      </c>
      <c r="F71" s="35" t="s">
        <v>606</v>
      </c>
      <c r="G71" s="36" t="s">
        <v>618</v>
      </c>
      <c r="H71" s="36" t="s">
        <v>618</v>
      </c>
      <c r="I71" s="36"/>
      <c r="J71" s="35" t="s">
        <v>619</v>
      </c>
      <c r="K71" s="35" t="s">
        <v>437</v>
      </c>
      <c r="L71" s="35" t="s">
        <v>438</v>
      </c>
      <c r="M71" s="35" t="s">
        <v>620</v>
      </c>
      <c r="N71" s="35" t="s">
        <v>448</v>
      </c>
      <c r="O71" s="35" t="s">
        <v>542</v>
      </c>
      <c r="P71" s="35" t="s">
        <v>614</v>
      </c>
      <c r="Q71" s="35" t="s">
        <v>443</v>
      </c>
      <c r="R71" s="42"/>
    </row>
    <row r="72" ht="43.9" customHeight="1" spans="1:18">
      <c r="A72" s="9"/>
      <c r="B72" s="35"/>
      <c r="C72" s="35"/>
      <c r="D72" s="35"/>
      <c r="E72" s="35"/>
      <c r="F72" s="35"/>
      <c r="G72" s="36"/>
      <c r="H72" s="36"/>
      <c r="I72" s="36"/>
      <c r="J72" s="35"/>
      <c r="K72" s="35" t="s">
        <v>437</v>
      </c>
      <c r="L72" s="35" t="s">
        <v>446</v>
      </c>
      <c r="M72" s="35" t="s">
        <v>621</v>
      </c>
      <c r="N72" s="35" t="s">
        <v>453</v>
      </c>
      <c r="O72" s="35" t="s">
        <v>542</v>
      </c>
      <c r="P72" s="35" t="s">
        <v>450</v>
      </c>
      <c r="Q72" s="35" t="s">
        <v>455</v>
      </c>
      <c r="R72" s="42"/>
    </row>
    <row r="73" ht="43.9" customHeight="1" spans="1:18">
      <c r="A73" s="9"/>
      <c r="B73" s="35"/>
      <c r="C73" s="35"/>
      <c r="D73" s="35"/>
      <c r="E73" s="35"/>
      <c r="F73" s="35"/>
      <c r="G73" s="36"/>
      <c r="H73" s="36"/>
      <c r="I73" s="36"/>
      <c r="J73" s="35"/>
      <c r="K73" s="35" t="s">
        <v>437</v>
      </c>
      <c r="L73" s="35" t="s">
        <v>451</v>
      </c>
      <c r="M73" s="35" t="s">
        <v>622</v>
      </c>
      <c r="N73" s="35" t="s">
        <v>453</v>
      </c>
      <c r="O73" s="35" t="s">
        <v>542</v>
      </c>
      <c r="P73" s="35" t="s">
        <v>543</v>
      </c>
      <c r="Q73" s="35" t="s">
        <v>455</v>
      </c>
      <c r="R73" s="42"/>
    </row>
    <row r="74" ht="43.9" customHeight="1" spans="1:18">
      <c r="A74" s="9"/>
      <c r="B74" s="35"/>
      <c r="C74" s="35"/>
      <c r="D74" s="35"/>
      <c r="E74" s="35"/>
      <c r="F74" s="35"/>
      <c r="G74" s="36"/>
      <c r="H74" s="36"/>
      <c r="I74" s="36"/>
      <c r="J74" s="35"/>
      <c r="K74" s="35" t="s">
        <v>437</v>
      </c>
      <c r="L74" s="35" t="s">
        <v>456</v>
      </c>
      <c r="M74" s="35" t="s">
        <v>623</v>
      </c>
      <c r="N74" s="35" t="s">
        <v>448</v>
      </c>
      <c r="O74" s="35" t="s">
        <v>624</v>
      </c>
      <c r="P74" s="35" t="s">
        <v>459</v>
      </c>
      <c r="Q74" s="35" t="s">
        <v>443</v>
      </c>
      <c r="R74" s="42"/>
    </row>
    <row r="75" ht="43.9" customHeight="1" spans="1:18">
      <c r="A75" s="9"/>
      <c r="B75" s="35"/>
      <c r="C75" s="35"/>
      <c r="D75" s="35"/>
      <c r="E75" s="35"/>
      <c r="F75" s="35"/>
      <c r="G75" s="36"/>
      <c r="H75" s="36"/>
      <c r="I75" s="36"/>
      <c r="J75" s="35"/>
      <c r="K75" s="35" t="s">
        <v>490</v>
      </c>
      <c r="L75" s="35" t="s">
        <v>491</v>
      </c>
      <c r="M75" s="35" t="s">
        <v>625</v>
      </c>
      <c r="N75" s="35" t="s">
        <v>440</v>
      </c>
      <c r="O75" s="35" t="s">
        <v>626</v>
      </c>
      <c r="P75" s="35" t="s">
        <v>450</v>
      </c>
      <c r="Q75" s="35" t="s">
        <v>443</v>
      </c>
      <c r="R75" s="42"/>
    </row>
    <row r="76" ht="135.7" customHeight="1" spans="1:18">
      <c r="A76" s="9"/>
      <c r="B76" s="35"/>
      <c r="C76" s="35" t="s">
        <v>627</v>
      </c>
      <c r="D76" s="35" t="s">
        <v>433</v>
      </c>
      <c r="E76" s="35" t="s">
        <v>545</v>
      </c>
      <c r="F76" s="35" t="s">
        <v>546</v>
      </c>
      <c r="G76" s="36" t="s">
        <v>628</v>
      </c>
      <c r="H76" s="36" t="s">
        <v>628</v>
      </c>
      <c r="I76" s="36"/>
      <c r="J76" s="35" t="s">
        <v>629</v>
      </c>
      <c r="K76" s="35" t="s">
        <v>437</v>
      </c>
      <c r="L76" s="35" t="s">
        <v>451</v>
      </c>
      <c r="M76" s="35" t="s">
        <v>548</v>
      </c>
      <c r="N76" s="35" t="s">
        <v>453</v>
      </c>
      <c r="O76" s="35" t="s">
        <v>542</v>
      </c>
      <c r="P76" s="35" t="s">
        <v>543</v>
      </c>
      <c r="Q76" s="35" t="s">
        <v>455</v>
      </c>
      <c r="R76" s="42"/>
    </row>
    <row r="77" ht="135.7" customHeight="1" spans="1:18">
      <c r="A77" s="9"/>
      <c r="B77" s="35"/>
      <c r="C77" s="35"/>
      <c r="D77" s="35"/>
      <c r="E77" s="35"/>
      <c r="F77" s="35"/>
      <c r="G77" s="36"/>
      <c r="H77" s="36"/>
      <c r="I77" s="36"/>
      <c r="J77" s="35"/>
      <c r="K77" s="35" t="s">
        <v>437</v>
      </c>
      <c r="L77" s="35" t="s">
        <v>456</v>
      </c>
      <c r="M77" s="35" t="s">
        <v>630</v>
      </c>
      <c r="N77" s="35" t="s">
        <v>453</v>
      </c>
      <c r="O77" s="35" t="s">
        <v>631</v>
      </c>
      <c r="P77" s="35" t="s">
        <v>459</v>
      </c>
      <c r="Q77" s="35" t="s">
        <v>455</v>
      </c>
      <c r="R77" s="42"/>
    </row>
    <row r="78" ht="77.4" customHeight="1" spans="1:18">
      <c r="A78" s="9"/>
      <c r="B78" s="35"/>
      <c r="C78" s="35" t="s">
        <v>632</v>
      </c>
      <c r="D78" s="35" t="s">
        <v>433</v>
      </c>
      <c r="E78" s="35" t="s">
        <v>545</v>
      </c>
      <c r="F78" s="35" t="s">
        <v>546</v>
      </c>
      <c r="G78" s="36" t="s">
        <v>633</v>
      </c>
      <c r="H78" s="36" t="s">
        <v>633</v>
      </c>
      <c r="I78" s="36"/>
      <c r="J78" s="35" t="s">
        <v>634</v>
      </c>
      <c r="K78" s="35" t="s">
        <v>437</v>
      </c>
      <c r="L78" s="35" t="s">
        <v>451</v>
      </c>
      <c r="M78" s="35" t="s">
        <v>548</v>
      </c>
      <c r="N78" s="35" t="s">
        <v>453</v>
      </c>
      <c r="O78" s="35" t="s">
        <v>542</v>
      </c>
      <c r="P78" s="35" t="s">
        <v>543</v>
      </c>
      <c r="Q78" s="35" t="s">
        <v>455</v>
      </c>
      <c r="R78" s="42"/>
    </row>
    <row r="79" ht="77.4" customHeight="1" spans="1:18">
      <c r="A79" s="9"/>
      <c r="B79" s="35"/>
      <c r="C79" s="35"/>
      <c r="D79" s="35"/>
      <c r="E79" s="35"/>
      <c r="F79" s="35"/>
      <c r="G79" s="36"/>
      <c r="H79" s="36"/>
      <c r="I79" s="36"/>
      <c r="J79" s="35"/>
      <c r="K79" s="35" t="s">
        <v>437</v>
      </c>
      <c r="L79" s="35" t="s">
        <v>456</v>
      </c>
      <c r="M79" s="35" t="s">
        <v>635</v>
      </c>
      <c r="N79" s="35" t="s">
        <v>453</v>
      </c>
      <c r="O79" s="35" t="s">
        <v>636</v>
      </c>
      <c r="P79" s="35" t="s">
        <v>459</v>
      </c>
      <c r="Q79" s="35" t="s">
        <v>455</v>
      </c>
      <c r="R79" s="42"/>
    </row>
    <row r="80" ht="77.4" customHeight="1" spans="1:18">
      <c r="A80" s="9"/>
      <c r="B80" s="35"/>
      <c r="C80" s="35"/>
      <c r="D80" s="35"/>
      <c r="E80" s="35"/>
      <c r="F80" s="35"/>
      <c r="G80" s="36"/>
      <c r="H80" s="36"/>
      <c r="I80" s="36"/>
      <c r="J80" s="35"/>
      <c r="K80" s="35" t="s">
        <v>490</v>
      </c>
      <c r="L80" s="35" t="s">
        <v>491</v>
      </c>
      <c r="M80" s="35" t="s">
        <v>570</v>
      </c>
      <c r="N80" s="35" t="s">
        <v>440</v>
      </c>
      <c r="O80" s="35" t="s">
        <v>483</v>
      </c>
      <c r="P80" s="35" t="s">
        <v>450</v>
      </c>
      <c r="Q80" s="35" t="s">
        <v>443</v>
      </c>
      <c r="R80" s="42"/>
    </row>
    <row r="81" ht="79.7" customHeight="1" spans="1:18">
      <c r="A81" s="9"/>
      <c r="B81" s="35"/>
      <c r="C81" s="35" t="s">
        <v>637</v>
      </c>
      <c r="D81" s="35" t="s">
        <v>433</v>
      </c>
      <c r="E81" s="35" t="s">
        <v>638</v>
      </c>
      <c r="F81" s="35" t="s">
        <v>639</v>
      </c>
      <c r="G81" s="36" t="s">
        <v>640</v>
      </c>
      <c r="H81" s="36" t="s">
        <v>640</v>
      </c>
      <c r="I81" s="36"/>
      <c r="J81" s="35" t="s">
        <v>641</v>
      </c>
      <c r="K81" s="35" t="s">
        <v>437</v>
      </c>
      <c r="L81" s="35" t="s">
        <v>438</v>
      </c>
      <c r="M81" s="35" t="s">
        <v>642</v>
      </c>
      <c r="N81" s="35" t="s">
        <v>440</v>
      </c>
      <c r="O81" s="35" t="s">
        <v>643</v>
      </c>
      <c r="P81" s="35" t="s">
        <v>442</v>
      </c>
      <c r="Q81" s="35" t="s">
        <v>443</v>
      </c>
      <c r="R81" s="42"/>
    </row>
    <row r="82" ht="79.7" customHeight="1" spans="1:18">
      <c r="A82" s="9"/>
      <c r="B82" s="35"/>
      <c r="C82" s="35"/>
      <c r="D82" s="35"/>
      <c r="E82" s="35"/>
      <c r="F82" s="35"/>
      <c r="G82" s="36"/>
      <c r="H82" s="36"/>
      <c r="I82" s="36"/>
      <c r="J82" s="35"/>
      <c r="K82" s="35" t="s">
        <v>437</v>
      </c>
      <c r="L82" s="35" t="s">
        <v>438</v>
      </c>
      <c r="M82" s="35" t="s">
        <v>644</v>
      </c>
      <c r="N82" s="35" t="s">
        <v>448</v>
      </c>
      <c r="O82" s="35" t="s">
        <v>645</v>
      </c>
      <c r="P82" s="35" t="s">
        <v>442</v>
      </c>
      <c r="Q82" s="35" t="s">
        <v>443</v>
      </c>
      <c r="R82" s="42"/>
    </row>
    <row r="83" ht="79.7" customHeight="1" spans="1:18">
      <c r="A83" s="9"/>
      <c r="B83" s="35"/>
      <c r="C83" s="35"/>
      <c r="D83" s="35"/>
      <c r="E83" s="35"/>
      <c r="F83" s="35"/>
      <c r="G83" s="36"/>
      <c r="H83" s="36"/>
      <c r="I83" s="36"/>
      <c r="J83" s="35"/>
      <c r="K83" s="35" t="s">
        <v>437</v>
      </c>
      <c r="L83" s="35" t="s">
        <v>446</v>
      </c>
      <c r="M83" s="35" t="s">
        <v>646</v>
      </c>
      <c r="N83" s="35" t="s">
        <v>448</v>
      </c>
      <c r="O83" s="35" t="s">
        <v>449</v>
      </c>
      <c r="P83" s="35" t="s">
        <v>450</v>
      </c>
      <c r="Q83" s="35" t="s">
        <v>443</v>
      </c>
      <c r="R83" s="42"/>
    </row>
    <row r="84" ht="79.7" customHeight="1" spans="1:18">
      <c r="A84" s="9"/>
      <c r="B84" s="35"/>
      <c r="C84" s="35"/>
      <c r="D84" s="35"/>
      <c r="E84" s="35"/>
      <c r="F84" s="35"/>
      <c r="G84" s="36"/>
      <c r="H84" s="36"/>
      <c r="I84" s="36"/>
      <c r="J84" s="35"/>
      <c r="K84" s="35" t="s">
        <v>437</v>
      </c>
      <c r="L84" s="35" t="s">
        <v>451</v>
      </c>
      <c r="M84" s="35" t="s">
        <v>647</v>
      </c>
      <c r="N84" s="35" t="s">
        <v>453</v>
      </c>
      <c r="O84" s="35" t="s">
        <v>445</v>
      </c>
      <c r="P84" s="35" t="s">
        <v>454</v>
      </c>
      <c r="Q84" s="35" t="s">
        <v>455</v>
      </c>
      <c r="R84" s="42"/>
    </row>
    <row r="85" ht="79.7" customHeight="1" spans="1:18">
      <c r="A85" s="9"/>
      <c r="B85" s="35"/>
      <c r="C85" s="35"/>
      <c r="D85" s="35"/>
      <c r="E85" s="35"/>
      <c r="F85" s="35"/>
      <c r="G85" s="36"/>
      <c r="H85" s="36"/>
      <c r="I85" s="36"/>
      <c r="J85" s="35"/>
      <c r="K85" s="35" t="s">
        <v>437</v>
      </c>
      <c r="L85" s="35" t="s">
        <v>456</v>
      </c>
      <c r="M85" s="35" t="s">
        <v>648</v>
      </c>
      <c r="N85" s="35" t="s">
        <v>440</v>
      </c>
      <c r="O85" s="35" t="s">
        <v>649</v>
      </c>
      <c r="P85" s="35" t="s">
        <v>459</v>
      </c>
      <c r="Q85" s="35" t="s">
        <v>443</v>
      </c>
      <c r="R85" s="42"/>
    </row>
    <row r="86" ht="79.7" customHeight="1" spans="1:18">
      <c r="A86" s="9"/>
      <c r="B86" s="35"/>
      <c r="C86" s="35"/>
      <c r="D86" s="35"/>
      <c r="E86" s="35"/>
      <c r="F86" s="35"/>
      <c r="G86" s="36"/>
      <c r="H86" s="36"/>
      <c r="I86" s="36"/>
      <c r="J86" s="35"/>
      <c r="K86" s="35" t="s">
        <v>460</v>
      </c>
      <c r="L86" s="35" t="s">
        <v>461</v>
      </c>
      <c r="M86" s="35" t="s">
        <v>650</v>
      </c>
      <c r="N86" s="35" t="s">
        <v>448</v>
      </c>
      <c r="O86" s="35" t="s">
        <v>449</v>
      </c>
      <c r="P86" s="35" t="s">
        <v>450</v>
      </c>
      <c r="Q86" s="35" t="s">
        <v>443</v>
      </c>
      <c r="R86" s="42"/>
    </row>
    <row r="87" ht="118.6" customHeight="1" spans="1:18">
      <c r="A87" s="9"/>
      <c r="B87" s="35"/>
      <c r="C87" s="35" t="s">
        <v>651</v>
      </c>
      <c r="D87" s="35" t="s">
        <v>433</v>
      </c>
      <c r="E87" s="35" t="s">
        <v>652</v>
      </c>
      <c r="F87" s="35" t="s">
        <v>653</v>
      </c>
      <c r="G87" s="36" t="s">
        <v>654</v>
      </c>
      <c r="H87" s="36" t="s">
        <v>654</v>
      </c>
      <c r="I87" s="36"/>
      <c r="J87" s="35" t="s">
        <v>655</v>
      </c>
      <c r="K87" s="35" t="s">
        <v>437</v>
      </c>
      <c r="L87" s="35" t="s">
        <v>438</v>
      </c>
      <c r="M87" s="35" t="s">
        <v>656</v>
      </c>
      <c r="N87" s="35" t="s">
        <v>448</v>
      </c>
      <c r="O87" s="35" t="s">
        <v>508</v>
      </c>
      <c r="P87" s="35" t="s">
        <v>657</v>
      </c>
      <c r="Q87" s="35" t="s">
        <v>443</v>
      </c>
      <c r="R87" s="42"/>
    </row>
    <row r="88" ht="118.6" customHeight="1" spans="1:18">
      <c r="A88" s="9"/>
      <c r="B88" s="35"/>
      <c r="C88" s="35"/>
      <c r="D88" s="35"/>
      <c r="E88" s="35"/>
      <c r="F88" s="35"/>
      <c r="G88" s="36"/>
      <c r="H88" s="36"/>
      <c r="I88" s="36"/>
      <c r="J88" s="35"/>
      <c r="K88" s="35" t="s">
        <v>437</v>
      </c>
      <c r="L88" s="35" t="s">
        <v>438</v>
      </c>
      <c r="M88" s="35" t="s">
        <v>658</v>
      </c>
      <c r="N88" s="35" t="s">
        <v>448</v>
      </c>
      <c r="O88" s="35" t="s">
        <v>659</v>
      </c>
      <c r="P88" s="35" t="s">
        <v>614</v>
      </c>
      <c r="Q88" s="35" t="s">
        <v>443</v>
      </c>
      <c r="R88" s="42"/>
    </row>
    <row r="89" ht="118.6" customHeight="1" spans="1:18">
      <c r="A89" s="9"/>
      <c r="B89" s="35"/>
      <c r="C89" s="35"/>
      <c r="D89" s="35"/>
      <c r="E89" s="35"/>
      <c r="F89" s="35"/>
      <c r="G89" s="36"/>
      <c r="H89" s="36"/>
      <c r="I89" s="36"/>
      <c r="J89" s="35"/>
      <c r="K89" s="35" t="s">
        <v>437</v>
      </c>
      <c r="L89" s="35" t="s">
        <v>438</v>
      </c>
      <c r="M89" s="35" t="s">
        <v>660</v>
      </c>
      <c r="N89" s="35" t="s">
        <v>448</v>
      </c>
      <c r="O89" s="35" t="s">
        <v>508</v>
      </c>
      <c r="P89" s="35" t="s">
        <v>661</v>
      </c>
      <c r="Q89" s="35" t="s">
        <v>443</v>
      </c>
      <c r="R89" s="42"/>
    </row>
    <row r="90" ht="118.6" customHeight="1" spans="1:18">
      <c r="A90" s="9"/>
      <c r="B90" s="35"/>
      <c r="C90" s="35"/>
      <c r="D90" s="35"/>
      <c r="E90" s="35"/>
      <c r="F90" s="35"/>
      <c r="G90" s="36"/>
      <c r="H90" s="36"/>
      <c r="I90" s="36"/>
      <c r="J90" s="35"/>
      <c r="K90" s="35" t="s">
        <v>437</v>
      </c>
      <c r="L90" s="35" t="s">
        <v>438</v>
      </c>
      <c r="M90" s="35" t="s">
        <v>662</v>
      </c>
      <c r="N90" s="35" t="s">
        <v>448</v>
      </c>
      <c r="O90" s="35" t="s">
        <v>508</v>
      </c>
      <c r="P90" s="35" t="s">
        <v>614</v>
      </c>
      <c r="Q90" s="35" t="s">
        <v>443</v>
      </c>
      <c r="R90" s="42"/>
    </row>
    <row r="91" ht="118.6" customHeight="1" spans="1:18">
      <c r="A91" s="9"/>
      <c r="B91" s="35"/>
      <c r="C91" s="35"/>
      <c r="D91" s="35"/>
      <c r="E91" s="35"/>
      <c r="F91" s="35"/>
      <c r="G91" s="36"/>
      <c r="H91" s="36"/>
      <c r="I91" s="36"/>
      <c r="J91" s="35"/>
      <c r="K91" s="35" t="s">
        <v>437</v>
      </c>
      <c r="L91" s="35" t="s">
        <v>451</v>
      </c>
      <c r="M91" s="35" t="s">
        <v>663</v>
      </c>
      <c r="N91" s="35" t="s">
        <v>448</v>
      </c>
      <c r="O91" s="35" t="s">
        <v>542</v>
      </c>
      <c r="P91" s="35" t="s">
        <v>543</v>
      </c>
      <c r="Q91" s="35" t="s">
        <v>443</v>
      </c>
      <c r="R91" s="42"/>
    </row>
    <row r="92" ht="118.6" customHeight="1" spans="1:18">
      <c r="A92" s="9"/>
      <c r="B92" s="35"/>
      <c r="C92" s="35"/>
      <c r="D92" s="35"/>
      <c r="E92" s="35"/>
      <c r="F92" s="35"/>
      <c r="G92" s="36"/>
      <c r="H92" s="36"/>
      <c r="I92" s="36"/>
      <c r="J92" s="35"/>
      <c r="K92" s="35" t="s">
        <v>437</v>
      </c>
      <c r="L92" s="35" t="s">
        <v>456</v>
      </c>
      <c r="M92" s="35" t="s">
        <v>664</v>
      </c>
      <c r="N92" s="35" t="s">
        <v>453</v>
      </c>
      <c r="O92" s="35" t="s">
        <v>449</v>
      </c>
      <c r="P92" s="35" t="s">
        <v>450</v>
      </c>
      <c r="Q92" s="35" t="s">
        <v>455</v>
      </c>
      <c r="R92" s="42"/>
    </row>
    <row r="93" ht="51.75" customHeight="1" spans="1:18">
      <c r="A93" s="9"/>
      <c r="B93" s="35"/>
      <c r="C93" s="35" t="s">
        <v>665</v>
      </c>
      <c r="D93" s="35" t="s">
        <v>433</v>
      </c>
      <c r="E93" s="35" t="s">
        <v>666</v>
      </c>
      <c r="F93" s="35" t="s">
        <v>667</v>
      </c>
      <c r="G93" s="36" t="s">
        <v>668</v>
      </c>
      <c r="H93" s="36" t="s">
        <v>668</v>
      </c>
      <c r="I93" s="36"/>
      <c r="J93" s="35" t="s">
        <v>669</v>
      </c>
      <c r="K93" s="35" t="s">
        <v>437</v>
      </c>
      <c r="L93" s="35" t="s">
        <v>438</v>
      </c>
      <c r="M93" s="35" t="s">
        <v>670</v>
      </c>
      <c r="N93" s="35" t="s">
        <v>448</v>
      </c>
      <c r="O93" s="35" t="s">
        <v>671</v>
      </c>
      <c r="P93" s="35" t="s">
        <v>459</v>
      </c>
      <c r="Q93" s="35" t="s">
        <v>443</v>
      </c>
      <c r="R93" s="42"/>
    </row>
    <row r="94" ht="51.75" customHeight="1" spans="1:18">
      <c r="A94" s="9"/>
      <c r="B94" s="35"/>
      <c r="C94" s="35"/>
      <c r="D94" s="35"/>
      <c r="E94" s="35"/>
      <c r="F94" s="35"/>
      <c r="G94" s="36"/>
      <c r="H94" s="36"/>
      <c r="I94" s="36"/>
      <c r="J94" s="35"/>
      <c r="K94" s="35" t="s">
        <v>437</v>
      </c>
      <c r="L94" s="35" t="s">
        <v>438</v>
      </c>
      <c r="M94" s="35" t="s">
        <v>672</v>
      </c>
      <c r="N94" s="35" t="s">
        <v>448</v>
      </c>
      <c r="O94" s="35" t="s">
        <v>673</v>
      </c>
      <c r="P94" s="35" t="s">
        <v>459</v>
      </c>
      <c r="Q94" s="35" t="s">
        <v>443</v>
      </c>
      <c r="R94" s="42"/>
    </row>
    <row r="95" ht="51.75" customHeight="1" spans="1:18">
      <c r="A95" s="9"/>
      <c r="B95" s="35"/>
      <c r="C95" s="35"/>
      <c r="D95" s="35"/>
      <c r="E95" s="35"/>
      <c r="F95" s="35"/>
      <c r="G95" s="36"/>
      <c r="H95" s="36"/>
      <c r="I95" s="36"/>
      <c r="J95" s="35"/>
      <c r="K95" s="35" t="s">
        <v>437</v>
      </c>
      <c r="L95" s="35" t="s">
        <v>446</v>
      </c>
      <c r="M95" s="35" t="s">
        <v>674</v>
      </c>
      <c r="N95" s="35" t="s">
        <v>448</v>
      </c>
      <c r="O95" s="35" t="s">
        <v>449</v>
      </c>
      <c r="P95" s="35" t="s">
        <v>450</v>
      </c>
      <c r="Q95" s="35" t="s">
        <v>443</v>
      </c>
      <c r="R95" s="42"/>
    </row>
    <row r="96" ht="51.75" customHeight="1" spans="1:18">
      <c r="A96" s="9"/>
      <c r="B96" s="35"/>
      <c r="C96" s="35"/>
      <c r="D96" s="35"/>
      <c r="E96" s="35"/>
      <c r="F96" s="35"/>
      <c r="G96" s="36"/>
      <c r="H96" s="36"/>
      <c r="I96" s="36"/>
      <c r="J96" s="35"/>
      <c r="K96" s="35" t="s">
        <v>437</v>
      </c>
      <c r="L96" s="35" t="s">
        <v>446</v>
      </c>
      <c r="M96" s="35" t="s">
        <v>675</v>
      </c>
      <c r="N96" s="35" t="s">
        <v>448</v>
      </c>
      <c r="O96" s="35" t="s">
        <v>449</v>
      </c>
      <c r="P96" s="35" t="s">
        <v>450</v>
      </c>
      <c r="Q96" s="35" t="s">
        <v>443</v>
      </c>
      <c r="R96" s="42"/>
    </row>
    <row r="97" ht="51.75" customHeight="1" spans="1:18">
      <c r="A97" s="9"/>
      <c r="B97" s="35"/>
      <c r="C97" s="35"/>
      <c r="D97" s="35"/>
      <c r="E97" s="35"/>
      <c r="F97" s="35"/>
      <c r="G97" s="36"/>
      <c r="H97" s="36"/>
      <c r="I97" s="36"/>
      <c r="J97" s="35"/>
      <c r="K97" s="35" t="s">
        <v>437</v>
      </c>
      <c r="L97" s="35" t="s">
        <v>451</v>
      </c>
      <c r="M97" s="35" t="s">
        <v>676</v>
      </c>
      <c r="N97" s="35" t="s">
        <v>453</v>
      </c>
      <c r="O97" s="35" t="s">
        <v>677</v>
      </c>
      <c r="P97" s="35" t="s">
        <v>454</v>
      </c>
      <c r="Q97" s="35" t="s">
        <v>455</v>
      </c>
      <c r="R97" s="42"/>
    </row>
    <row r="98" ht="51.75" customHeight="1" spans="1:18">
      <c r="A98" s="9"/>
      <c r="B98" s="35"/>
      <c r="C98" s="35"/>
      <c r="D98" s="35"/>
      <c r="E98" s="35"/>
      <c r="F98" s="35"/>
      <c r="G98" s="36"/>
      <c r="H98" s="36"/>
      <c r="I98" s="36"/>
      <c r="J98" s="35"/>
      <c r="K98" s="35" t="s">
        <v>437</v>
      </c>
      <c r="L98" s="35" t="s">
        <v>451</v>
      </c>
      <c r="M98" s="35" t="s">
        <v>678</v>
      </c>
      <c r="N98" s="35" t="s">
        <v>453</v>
      </c>
      <c r="O98" s="35" t="s">
        <v>449</v>
      </c>
      <c r="P98" s="35" t="s">
        <v>450</v>
      </c>
      <c r="Q98" s="35" t="s">
        <v>455</v>
      </c>
      <c r="R98" s="42"/>
    </row>
    <row r="99" ht="51.75" customHeight="1" spans="1:18">
      <c r="A99" s="9"/>
      <c r="B99" s="35"/>
      <c r="C99" s="35"/>
      <c r="D99" s="35"/>
      <c r="E99" s="35"/>
      <c r="F99" s="35"/>
      <c r="G99" s="36"/>
      <c r="H99" s="36"/>
      <c r="I99" s="36"/>
      <c r="J99" s="35"/>
      <c r="K99" s="35" t="s">
        <v>437</v>
      </c>
      <c r="L99" s="35" t="s">
        <v>451</v>
      </c>
      <c r="M99" s="35" t="s">
        <v>679</v>
      </c>
      <c r="N99" s="35" t="s">
        <v>453</v>
      </c>
      <c r="O99" s="35" t="s">
        <v>610</v>
      </c>
      <c r="P99" s="35" t="s">
        <v>680</v>
      </c>
      <c r="Q99" s="35" t="s">
        <v>455</v>
      </c>
      <c r="R99" s="42"/>
    </row>
    <row r="100" ht="51.75" customHeight="1" spans="1:18">
      <c r="A100" s="9"/>
      <c r="B100" s="35"/>
      <c r="C100" s="35"/>
      <c r="D100" s="35"/>
      <c r="E100" s="35"/>
      <c r="F100" s="35"/>
      <c r="G100" s="36"/>
      <c r="H100" s="36"/>
      <c r="I100" s="36"/>
      <c r="J100" s="35"/>
      <c r="K100" s="35" t="s">
        <v>437</v>
      </c>
      <c r="L100" s="35" t="s">
        <v>456</v>
      </c>
      <c r="M100" s="35" t="s">
        <v>664</v>
      </c>
      <c r="N100" s="35" t="s">
        <v>453</v>
      </c>
      <c r="O100" s="35" t="s">
        <v>449</v>
      </c>
      <c r="P100" s="35" t="s">
        <v>450</v>
      </c>
      <c r="Q100" s="35" t="s">
        <v>455</v>
      </c>
      <c r="R100" s="42"/>
    </row>
    <row r="101" ht="51.75" customHeight="1" spans="1:18">
      <c r="A101" s="9"/>
      <c r="B101" s="35"/>
      <c r="C101" s="35"/>
      <c r="D101" s="35"/>
      <c r="E101" s="35"/>
      <c r="F101" s="35"/>
      <c r="G101" s="36"/>
      <c r="H101" s="36"/>
      <c r="I101" s="36"/>
      <c r="J101" s="35"/>
      <c r="K101" s="35" t="s">
        <v>460</v>
      </c>
      <c r="L101" s="35" t="s">
        <v>461</v>
      </c>
      <c r="M101" s="35" t="s">
        <v>681</v>
      </c>
      <c r="N101" s="35" t="s">
        <v>448</v>
      </c>
      <c r="O101" s="35" t="s">
        <v>449</v>
      </c>
      <c r="P101" s="35" t="s">
        <v>450</v>
      </c>
      <c r="Q101" s="35" t="s">
        <v>443</v>
      </c>
      <c r="R101" s="42"/>
    </row>
    <row r="102" ht="51.75" customHeight="1" spans="1:18">
      <c r="A102" s="9"/>
      <c r="B102" s="35"/>
      <c r="C102" s="35"/>
      <c r="D102" s="35"/>
      <c r="E102" s="35"/>
      <c r="F102" s="35"/>
      <c r="G102" s="36"/>
      <c r="H102" s="36"/>
      <c r="I102" s="36"/>
      <c r="J102" s="35"/>
      <c r="K102" s="35" t="s">
        <v>490</v>
      </c>
      <c r="L102" s="35" t="s">
        <v>491</v>
      </c>
      <c r="M102" s="35" t="s">
        <v>682</v>
      </c>
      <c r="N102" s="35" t="s">
        <v>440</v>
      </c>
      <c r="O102" s="35" t="s">
        <v>474</v>
      </c>
      <c r="P102" s="35" t="s">
        <v>450</v>
      </c>
      <c r="Q102" s="35" t="s">
        <v>443</v>
      </c>
      <c r="R102" s="42"/>
    </row>
    <row r="103" ht="64.4" customHeight="1" spans="1:18">
      <c r="A103" s="9"/>
      <c r="B103" s="35"/>
      <c r="C103" s="35" t="s">
        <v>683</v>
      </c>
      <c r="D103" s="35" t="s">
        <v>433</v>
      </c>
      <c r="E103" s="35" t="s">
        <v>684</v>
      </c>
      <c r="F103" s="35" t="s">
        <v>685</v>
      </c>
      <c r="G103" s="36" t="s">
        <v>379</v>
      </c>
      <c r="H103" s="36" t="s">
        <v>379</v>
      </c>
      <c r="I103" s="36"/>
      <c r="J103" s="35" t="s">
        <v>686</v>
      </c>
      <c r="K103" s="35" t="s">
        <v>437</v>
      </c>
      <c r="L103" s="35" t="s">
        <v>451</v>
      </c>
      <c r="M103" s="35" t="s">
        <v>548</v>
      </c>
      <c r="N103" s="35" t="s">
        <v>453</v>
      </c>
      <c r="O103" s="35" t="s">
        <v>542</v>
      </c>
      <c r="P103" s="35" t="s">
        <v>543</v>
      </c>
      <c r="Q103" s="35" t="s">
        <v>455</v>
      </c>
      <c r="R103" s="42"/>
    </row>
    <row r="104" ht="64.4" customHeight="1" spans="1:18">
      <c r="A104" s="9"/>
      <c r="B104" s="35"/>
      <c r="C104" s="35"/>
      <c r="D104" s="35"/>
      <c r="E104" s="35"/>
      <c r="F104" s="35"/>
      <c r="G104" s="36"/>
      <c r="H104" s="36"/>
      <c r="I104" s="36"/>
      <c r="J104" s="35"/>
      <c r="K104" s="35" t="s">
        <v>437</v>
      </c>
      <c r="L104" s="35" t="s">
        <v>456</v>
      </c>
      <c r="M104" s="35" t="s">
        <v>687</v>
      </c>
      <c r="N104" s="35" t="s">
        <v>453</v>
      </c>
      <c r="O104" s="35" t="s">
        <v>688</v>
      </c>
      <c r="P104" s="35" t="s">
        <v>459</v>
      </c>
      <c r="Q104" s="35" t="s">
        <v>455</v>
      </c>
      <c r="R104" s="42"/>
    </row>
    <row r="105" ht="90.25" customHeight="1" spans="1:18">
      <c r="A105" s="9"/>
      <c r="B105" s="35"/>
      <c r="C105" s="35" t="s">
        <v>689</v>
      </c>
      <c r="D105" s="35" t="s">
        <v>433</v>
      </c>
      <c r="E105" s="35" t="s">
        <v>690</v>
      </c>
      <c r="F105" s="35" t="s">
        <v>477</v>
      </c>
      <c r="G105" s="36" t="s">
        <v>381</v>
      </c>
      <c r="H105" s="36" t="s">
        <v>381</v>
      </c>
      <c r="I105" s="36"/>
      <c r="J105" s="35" t="s">
        <v>691</v>
      </c>
      <c r="K105" s="35" t="s">
        <v>437</v>
      </c>
      <c r="L105" s="35" t="s">
        <v>451</v>
      </c>
      <c r="M105" s="35" t="s">
        <v>692</v>
      </c>
      <c r="N105" s="35" t="s">
        <v>453</v>
      </c>
      <c r="O105" s="35" t="s">
        <v>542</v>
      </c>
      <c r="P105" s="35" t="s">
        <v>543</v>
      </c>
      <c r="Q105" s="35" t="s">
        <v>455</v>
      </c>
      <c r="R105" s="42"/>
    </row>
    <row r="106" ht="90.25" customHeight="1" spans="1:18">
      <c r="A106" s="9"/>
      <c r="B106" s="35"/>
      <c r="C106" s="35"/>
      <c r="D106" s="35"/>
      <c r="E106" s="35"/>
      <c r="F106" s="35"/>
      <c r="G106" s="36"/>
      <c r="H106" s="36"/>
      <c r="I106" s="36"/>
      <c r="J106" s="35"/>
      <c r="K106" s="35" t="s">
        <v>437</v>
      </c>
      <c r="L106" s="35" t="s">
        <v>456</v>
      </c>
      <c r="M106" s="35" t="s">
        <v>635</v>
      </c>
      <c r="N106" s="35" t="s">
        <v>453</v>
      </c>
      <c r="O106" s="35" t="s">
        <v>693</v>
      </c>
      <c r="P106" s="35" t="s">
        <v>459</v>
      </c>
      <c r="Q106" s="35" t="s">
        <v>455</v>
      </c>
      <c r="R106" s="42"/>
    </row>
    <row r="107" ht="25.3" customHeight="1" spans="1:18">
      <c r="A107" s="9"/>
      <c r="B107" s="35"/>
      <c r="C107" s="35" t="s">
        <v>694</v>
      </c>
      <c r="D107" s="35" t="s">
        <v>433</v>
      </c>
      <c r="E107" s="35" t="s">
        <v>516</v>
      </c>
      <c r="F107" s="35" t="s">
        <v>527</v>
      </c>
      <c r="G107" s="36" t="s">
        <v>695</v>
      </c>
      <c r="H107" s="36" t="s">
        <v>695</v>
      </c>
      <c r="I107" s="36"/>
      <c r="J107" s="35" t="s">
        <v>696</v>
      </c>
      <c r="K107" s="35" t="s">
        <v>437</v>
      </c>
      <c r="L107" s="35" t="s">
        <v>451</v>
      </c>
      <c r="M107" s="35" t="s">
        <v>697</v>
      </c>
      <c r="N107" s="35" t="s">
        <v>453</v>
      </c>
      <c r="O107" s="35" t="s">
        <v>542</v>
      </c>
      <c r="P107" s="35" t="s">
        <v>543</v>
      </c>
      <c r="Q107" s="35" t="s">
        <v>455</v>
      </c>
      <c r="R107" s="42"/>
    </row>
    <row r="108" ht="174.8" customHeight="1" spans="1:18">
      <c r="A108" s="9"/>
      <c r="B108" s="35"/>
      <c r="C108" s="35" t="s">
        <v>698</v>
      </c>
      <c r="D108" s="35" t="s">
        <v>433</v>
      </c>
      <c r="E108" s="35" t="s">
        <v>516</v>
      </c>
      <c r="F108" s="35">
        <v>66503279</v>
      </c>
      <c r="G108" s="36" t="s">
        <v>385</v>
      </c>
      <c r="H108" s="36" t="s">
        <v>385</v>
      </c>
      <c r="I108" s="36"/>
      <c r="J108" s="35" t="s">
        <v>699</v>
      </c>
      <c r="K108" s="35" t="s">
        <v>437</v>
      </c>
      <c r="L108" s="35" t="s">
        <v>451</v>
      </c>
      <c r="M108" s="35" t="s">
        <v>700</v>
      </c>
      <c r="N108" s="35" t="s">
        <v>453</v>
      </c>
      <c r="O108" s="35" t="s">
        <v>542</v>
      </c>
      <c r="P108" s="35" t="s">
        <v>543</v>
      </c>
      <c r="Q108" s="35" t="s">
        <v>455</v>
      </c>
      <c r="R108" s="42"/>
    </row>
    <row r="109" ht="174.8" customHeight="1" spans="1:18">
      <c r="A109" s="9"/>
      <c r="B109" s="35"/>
      <c r="C109" s="35"/>
      <c r="D109" s="35"/>
      <c r="E109" s="35"/>
      <c r="F109" s="35"/>
      <c r="G109" s="36"/>
      <c r="H109" s="36"/>
      <c r="I109" s="36"/>
      <c r="J109" s="35"/>
      <c r="K109" s="35" t="s">
        <v>437</v>
      </c>
      <c r="L109" s="35" t="s">
        <v>456</v>
      </c>
      <c r="M109" s="35" t="s">
        <v>568</v>
      </c>
      <c r="N109" s="35" t="s">
        <v>453</v>
      </c>
      <c r="O109" s="35" t="s">
        <v>701</v>
      </c>
      <c r="P109" s="35" t="s">
        <v>459</v>
      </c>
      <c r="Q109" s="35" t="s">
        <v>455</v>
      </c>
      <c r="R109" s="42"/>
    </row>
    <row r="110" ht="56.15" customHeight="1" spans="1:18">
      <c r="A110" s="9"/>
      <c r="B110" s="35"/>
      <c r="C110" s="35" t="s">
        <v>702</v>
      </c>
      <c r="D110" s="35" t="s">
        <v>433</v>
      </c>
      <c r="E110" s="35" t="s">
        <v>703</v>
      </c>
      <c r="F110" s="35" t="s">
        <v>653</v>
      </c>
      <c r="G110" s="36" t="s">
        <v>365</v>
      </c>
      <c r="H110" s="36" t="s">
        <v>365</v>
      </c>
      <c r="I110" s="36"/>
      <c r="J110" s="35" t="s">
        <v>704</v>
      </c>
      <c r="K110" s="35" t="s">
        <v>437</v>
      </c>
      <c r="L110" s="35" t="s">
        <v>446</v>
      </c>
      <c r="M110" s="35" t="s">
        <v>705</v>
      </c>
      <c r="N110" s="35" t="s">
        <v>448</v>
      </c>
      <c r="O110" s="35" t="s">
        <v>449</v>
      </c>
      <c r="P110" s="35" t="s">
        <v>450</v>
      </c>
      <c r="Q110" s="35" t="s">
        <v>443</v>
      </c>
      <c r="R110" s="42"/>
    </row>
    <row r="111" ht="56.15" customHeight="1" spans="1:18">
      <c r="A111" s="9"/>
      <c r="B111" s="35"/>
      <c r="C111" s="35"/>
      <c r="D111" s="35"/>
      <c r="E111" s="35"/>
      <c r="F111" s="35"/>
      <c r="G111" s="36"/>
      <c r="H111" s="36"/>
      <c r="I111" s="36"/>
      <c r="J111" s="35"/>
      <c r="K111" s="35" t="s">
        <v>437</v>
      </c>
      <c r="L111" s="35" t="s">
        <v>446</v>
      </c>
      <c r="M111" s="35" t="s">
        <v>706</v>
      </c>
      <c r="N111" s="35" t="s">
        <v>440</v>
      </c>
      <c r="O111" s="35" t="s">
        <v>474</v>
      </c>
      <c r="P111" s="35" t="s">
        <v>450</v>
      </c>
      <c r="Q111" s="35" t="s">
        <v>443</v>
      </c>
      <c r="R111" s="42"/>
    </row>
    <row r="112" ht="56.15" customHeight="1" spans="1:18">
      <c r="A112" s="9"/>
      <c r="B112" s="35"/>
      <c r="C112" s="35"/>
      <c r="D112" s="35"/>
      <c r="E112" s="35"/>
      <c r="F112" s="35"/>
      <c r="G112" s="36"/>
      <c r="H112" s="36"/>
      <c r="I112" s="36"/>
      <c r="J112" s="35"/>
      <c r="K112" s="35" t="s">
        <v>437</v>
      </c>
      <c r="L112" s="35" t="s">
        <v>446</v>
      </c>
      <c r="M112" s="35" t="s">
        <v>707</v>
      </c>
      <c r="N112" s="35" t="s">
        <v>448</v>
      </c>
      <c r="O112" s="35" t="s">
        <v>449</v>
      </c>
      <c r="P112" s="35" t="s">
        <v>450</v>
      </c>
      <c r="Q112" s="35" t="s">
        <v>443</v>
      </c>
      <c r="R112" s="42"/>
    </row>
    <row r="113" ht="56.15" customHeight="1" spans="1:18">
      <c r="A113" s="9"/>
      <c r="B113" s="35"/>
      <c r="C113" s="35"/>
      <c r="D113" s="35"/>
      <c r="E113" s="35"/>
      <c r="F113" s="35"/>
      <c r="G113" s="36"/>
      <c r="H113" s="36"/>
      <c r="I113" s="36"/>
      <c r="J113" s="35"/>
      <c r="K113" s="35" t="s">
        <v>437</v>
      </c>
      <c r="L113" s="35" t="s">
        <v>451</v>
      </c>
      <c r="M113" s="35" t="s">
        <v>708</v>
      </c>
      <c r="N113" s="35" t="s">
        <v>453</v>
      </c>
      <c r="O113" s="35" t="s">
        <v>542</v>
      </c>
      <c r="P113" s="35" t="s">
        <v>543</v>
      </c>
      <c r="Q113" s="35" t="s">
        <v>455</v>
      </c>
      <c r="R113" s="42"/>
    </row>
    <row r="114" ht="56.15" customHeight="1" spans="1:18">
      <c r="A114" s="9"/>
      <c r="B114" s="35"/>
      <c r="C114" s="35"/>
      <c r="D114" s="35"/>
      <c r="E114" s="35"/>
      <c r="F114" s="35"/>
      <c r="G114" s="36"/>
      <c r="H114" s="36"/>
      <c r="I114" s="36"/>
      <c r="J114" s="35"/>
      <c r="K114" s="35" t="s">
        <v>437</v>
      </c>
      <c r="L114" s="35" t="s">
        <v>456</v>
      </c>
      <c r="M114" s="35" t="s">
        <v>709</v>
      </c>
      <c r="N114" s="35" t="s">
        <v>453</v>
      </c>
      <c r="O114" s="35" t="s">
        <v>710</v>
      </c>
      <c r="P114" s="35" t="s">
        <v>459</v>
      </c>
      <c r="Q114" s="35" t="s">
        <v>455</v>
      </c>
      <c r="R114" s="42"/>
    </row>
    <row r="115" ht="56.15" customHeight="1" spans="1:18">
      <c r="A115" s="9"/>
      <c r="B115" s="35"/>
      <c r="C115" s="35"/>
      <c r="D115" s="35"/>
      <c r="E115" s="35"/>
      <c r="F115" s="35"/>
      <c r="G115" s="36"/>
      <c r="H115" s="36"/>
      <c r="I115" s="36"/>
      <c r="J115" s="35"/>
      <c r="K115" s="35" t="s">
        <v>490</v>
      </c>
      <c r="L115" s="35" t="s">
        <v>491</v>
      </c>
      <c r="M115" s="35" t="s">
        <v>711</v>
      </c>
      <c r="N115" s="35" t="s">
        <v>440</v>
      </c>
      <c r="O115" s="35" t="s">
        <v>474</v>
      </c>
      <c r="P115" s="35" t="s">
        <v>450</v>
      </c>
      <c r="Q115" s="35" t="s">
        <v>443</v>
      </c>
      <c r="R115" s="42"/>
    </row>
    <row r="116" ht="94.65" customHeight="1" spans="1:18">
      <c r="A116" s="9"/>
      <c r="B116" s="35"/>
      <c r="C116" s="35" t="s">
        <v>712</v>
      </c>
      <c r="D116" s="35" t="s">
        <v>433</v>
      </c>
      <c r="E116" s="35" t="s">
        <v>713</v>
      </c>
      <c r="F116" s="35" t="s">
        <v>714</v>
      </c>
      <c r="G116" s="36" t="s">
        <v>715</v>
      </c>
      <c r="H116" s="36" t="s">
        <v>715</v>
      </c>
      <c r="I116" s="36"/>
      <c r="J116" s="35" t="s">
        <v>716</v>
      </c>
      <c r="K116" s="35" t="s">
        <v>437</v>
      </c>
      <c r="L116" s="35" t="s">
        <v>451</v>
      </c>
      <c r="M116" s="35" t="s">
        <v>717</v>
      </c>
      <c r="N116" s="35" t="s">
        <v>453</v>
      </c>
      <c r="O116" s="35" t="s">
        <v>542</v>
      </c>
      <c r="P116" s="35" t="s">
        <v>543</v>
      </c>
      <c r="Q116" s="35" t="s">
        <v>455</v>
      </c>
      <c r="R116" s="42"/>
    </row>
    <row r="117" ht="94.65" customHeight="1" spans="1:18">
      <c r="A117" s="9"/>
      <c r="B117" s="35"/>
      <c r="C117" s="35"/>
      <c r="D117" s="35"/>
      <c r="E117" s="35"/>
      <c r="F117" s="35"/>
      <c r="G117" s="36"/>
      <c r="H117" s="36"/>
      <c r="I117" s="36"/>
      <c r="J117" s="35"/>
      <c r="K117" s="35" t="s">
        <v>437</v>
      </c>
      <c r="L117" s="35" t="s">
        <v>456</v>
      </c>
      <c r="M117" s="35" t="s">
        <v>718</v>
      </c>
      <c r="N117" s="35" t="s">
        <v>453</v>
      </c>
      <c r="O117" s="35" t="s">
        <v>719</v>
      </c>
      <c r="P117" s="35" t="s">
        <v>459</v>
      </c>
      <c r="Q117" s="35" t="s">
        <v>455</v>
      </c>
      <c r="R117" s="42"/>
    </row>
    <row r="118" ht="94.65" customHeight="1" spans="1:18">
      <c r="A118" s="9"/>
      <c r="B118" s="35"/>
      <c r="C118" s="35"/>
      <c r="D118" s="35"/>
      <c r="E118" s="35"/>
      <c r="F118" s="35"/>
      <c r="G118" s="36"/>
      <c r="H118" s="36"/>
      <c r="I118" s="36"/>
      <c r="J118" s="35"/>
      <c r="K118" s="35" t="s">
        <v>490</v>
      </c>
      <c r="L118" s="35" t="s">
        <v>491</v>
      </c>
      <c r="M118" s="35" t="s">
        <v>720</v>
      </c>
      <c r="N118" s="35" t="s">
        <v>440</v>
      </c>
      <c r="O118" s="35" t="s">
        <v>474</v>
      </c>
      <c r="P118" s="35" t="s">
        <v>450</v>
      </c>
      <c r="Q118" s="35" t="s">
        <v>443</v>
      </c>
      <c r="R118" s="42"/>
    </row>
    <row r="119" ht="409.5" customHeight="1" spans="1:18">
      <c r="A119" s="9"/>
      <c r="B119" s="35"/>
      <c r="C119" s="35" t="s">
        <v>721</v>
      </c>
      <c r="D119" s="35" t="s">
        <v>433</v>
      </c>
      <c r="E119" s="35" t="s">
        <v>722</v>
      </c>
      <c r="F119" s="35" t="s">
        <v>723</v>
      </c>
      <c r="G119" s="36" t="s">
        <v>388</v>
      </c>
      <c r="H119" s="36" t="s">
        <v>388</v>
      </c>
      <c r="I119" s="36"/>
      <c r="J119" s="35" t="s">
        <v>724</v>
      </c>
      <c r="K119" s="35" t="s">
        <v>437</v>
      </c>
      <c r="L119" s="35" t="s">
        <v>451</v>
      </c>
      <c r="M119" s="35" t="s">
        <v>548</v>
      </c>
      <c r="N119" s="35" t="s">
        <v>453</v>
      </c>
      <c r="O119" s="35" t="s">
        <v>542</v>
      </c>
      <c r="P119" s="35" t="s">
        <v>543</v>
      </c>
      <c r="Q119" s="35" t="s">
        <v>455</v>
      </c>
      <c r="R119" s="42"/>
    </row>
    <row r="120" ht="100.65" customHeight="1" spans="1:18">
      <c r="A120" s="9"/>
      <c r="B120" s="35"/>
      <c r="C120" s="35" t="s">
        <v>725</v>
      </c>
      <c r="D120" s="35" t="s">
        <v>433</v>
      </c>
      <c r="E120" s="35" t="s">
        <v>726</v>
      </c>
      <c r="F120" s="35" t="s">
        <v>727</v>
      </c>
      <c r="G120" s="36" t="s">
        <v>728</v>
      </c>
      <c r="H120" s="36" t="s">
        <v>728</v>
      </c>
      <c r="I120" s="36"/>
      <c r="J120" s="35" t="s">
        <v>729</v>
      </c>
      <c r="K120" s="35" t="s">
        <v>437</v>
      </c>
      <c r="L120" s="35" t="s">
        <v>438</v>
      </c>
      <c r="M120" s="35" t="s">
        <v>730</v>
      </c>
      <c r="N120" s="35" t="s">
        <v>440</v>
      </c>
      <c r="O120" s="35" t="s">
        <v>731</v>
      </c>
      <c r="P120" s="35" t="s">
        <v>732</v>
      </c>
      <c r="Q120" s="35" t="s">
        <v>443</v>
      </c>
      <c r="R120" s="42"/>
    </row>
    <row r="121" ht="100.65" customHeight="1" spans="1:18">
      <c r="A121" s="9"/>
      <c r="B121" s="35"/>
      <c r="C121" s="35"/>
      <c r="D121" s="35"/>
      <c r="E121" s="35"/>
      <c r="F121" s="35"/>
      <c r="G121" s="36"/>
      <c r="H121" s="36"/>
      <c r="I121" s="36"/>
      <c r="J121" s="35"/>
      <c r="K121" s="35" t="s">
        <v>437</v>
      </c>
      <c r="L121" s="35" t="s">
        <v>446</v>
      </c>
      <c r="M121" s="35" t="s">
        <v>733</v>
      </c>
      <c r="N121" s="35" t="s">
        <v>448</v>
      </c>
      <c r="O121" s="35" t="s">
        <v>449</v>
      </c>
      <c r="P121" s="35" t="s">
        <v>450</v>
      </c>
      <c r="Q121" s="35" t="s">
        <v>443</v>
      </c>
      <c r="R121" s="42"/>
    </row>
    <row r="122" ht="100.65" customHeight="1" spans="1:18">
      <c r="A122" s="9"/>
      <c r="B122" s="35"/>
      <c r="C122" s="35"/>
      <c r="D122" s="35"/>
      <c r="E122" s="35"/>
      <c r="F122" s="35"/>
      <c r="G122" s="36"/>
      <c r="H122" s="36"/>
      <c r="I122" s="36"/>
      <c r="J122" s="35"/>
      <c r="K122" s="35" t="s">
        <v>437</v>
      </c>
      <c r="L122" s="35" t="s">
        <v>446</v>
      </c>
      <c r="M122" s="35" t="s">
        <v>734</v>
      </c>
      <c r="N122" s="35" t="s">
        <v>448</v>
      </c>
      <c r="O122" s="35" t="s">
        <v>449</v>
      </c>
      <c r="P122" s="35" t="s">
        <v>450</v>
      </c>
      <c r="Q122" s="35" t="s">
        <v>443</v>
      </c>
      <c r="R122" s="42"/>
    </row>
    <row r="123" ht="100.65" customHeight="1" spans="1:18">
      <c r="A123" s="9"/>
      <c r="B123" s="35"/>
      <c r="C123" s="35"/>
      <c r="D123" s="35"/>
      <c r="E123" s="35"/>
      <c r="F123" s="35"/>
      <c r="G123" s="36"/>
      <c r="H123" s="36"/>
      <c r="I123" s="36"/>
      <c r="J123" s="35"/>
      <c r="K123" s="35" t="s">
        <v>437</v>
      </c>
      <c r="L123" s="35" t="s">
        <v>451</v>
      </c>
      <c r="M123" s="35" t="s">
        <v>735</v>
      </c>
      <c r="N123" s="35" t="s">
        <v>453</v>
      </c>
      <c r="O123" s="35" t="s">
        <v>736</v>
      </c>
      <c r="P123" s="35" t="s">
        <v>454</v>
      </c>
      <c r="Q123" s="35" t="s">
        <v>455</v>
      </c>
      <c r="R123" s="42"/>
    </row>
    <row r="124" ht="100.65" customHeight="1" spans="1:18">
      <c r="A124" s="9"/>
      <c r="B124" s="35"/>
      <c r="C124" s="35"/>
      <c r="D124" s="35"/>
      <c r="E124" s="35"/>
      <c r="F124" s="35"/>
      <c r="G124" s="36"/>
      <c r="H124" s="36"/>
      <c r="I124" s="36"/>
      <c r="J124" s="35"/>
      <c r="K124" s="35" t="s">
        <v>437</v>
      </c>
      <c r="L124" s="35" t="s">
        <v>456</v>
      </c>
      <c r="M124" s="35" t="s">
        <v>737</v>
      </c>
      <c r="N124" s="35" t="s">
        <v>453</v>
      </c>
      <c r="O124" s="35" t="s">
        <v>738</v>
      </c>
      <c r="P124" s="35" t="s">
        <v>459</v>
      </c>
      <c r="Q124" s="35" t="s">
        <v>455</v>
      </c>
      <c r="R124" s="42"/>
    </row>
    <row r="125" ht="100.65" customHeight="1" spans="1:18">
      <c r="A125" s="9"/>
      <c r="B125" s="35"/>
      <c r="C125" s="35"/>
      <c r="D125" s="35"/>
      <c r="E125" s="35"/>
      <c r="F125" s="35"/>
      <c r="G125" s="36"/>
      <c r="H125" s="36"/>
      <c r="I125" s="36"/>
      <c r="J125" s="35"/>
      <c r="K125" s="35" t="s">
        <v>460</v>
      </c>
      <c r="L125" s="35" t="s">
        <v>461</v>
      </c>
      <c r="M125" s="35" t="s">
        <v>739</v>
      </c>
      <c r="N125" s="35" t="s">
        <v>587</v>
      </c>
      <c r="O125" s="35" t="s">
        <v>588</v>
      </c>
      <c r="P125" s="35" t="s">
        <v>657</v>
      </c>
      <c r="Q125" s="35" t="s">
        <v>443</v>
      </c>
      <c r="R125" s="42"/>
    </row>
    <row r="126" ht="100.65" customHeight="1" spans="1:18">
      <c r="A126" s="9"/>
      <c r="B126" s="35"/>
      <c r="C126" s="35"/>
      <c r="D126" s="35"/>
      <c r="E126" s="35"/>
      <c r="F126" s="35"/>
      <c r="G126" s="36"/>
      <c r="H126" s="36"/>
      <c r="I126" s="36"/>
      <c r="J126" s="35"/>
      <c r="K126" s="35" t="s">
        <v>460</v>
      </c>
      <c r="L126" s="35" t="s">
        <v>461</v>
      </c>
      <c r="M126" s="35" t="s">
        <v>740</v>
      </c>
      <c r="N126" s="35" t="s">
        <v>587</v>
      </c>
      <c r="O126" s="35" t="s">
        <v>588</v>
      </c>
      <c r="P126" s="35" t="s">
        <v>657</v>
      </c>
      <c r="Q126" s="35" t="s">
        <v>443</v>
      </c>
      <c r="R126" s="42"/>
    </row>
    <row r="127" ht="100.65" customHeight="1" spans="1:18">
      <c r="A127" s="9"/>
      <c r="B127" s="35"/>
      <c r="C127" s="35"/>
      <c r="D127" s="35"/>
      <c r="E127" s="35"/>
      <c r="F127" s="35"/>
      <c r="G127" s="36"/>
      <c r="H127" s="36"/>
      <c r="I127" s="36"/>
      <c r="J127" s="35"/>
      <c r="K127" s="35" t="s">
        <v>460</v>
      </c>
      <c r="L127" s="35" t="s">
        <v>472</v>
      </c>
      <c r="M127" s="35" t="s">
        <v>741</v>
      </c>
      <c r="N127" s="35" t="s">
        <v>587</v>
      </c>
      <c r="O127" s="35" t="s">
        <v>588</v>
      </c>
      <c r="P127" s="35" t="s">
        <v>657</v>
      </c>
      <c r="Q127" s="35" t="s">
        <v>443</v>
      </c>
      <c r="R127" s="42"/>
    </row>
    <row r="128" ht="100.65" customHeight="1" spans="1:18">
      <c r="A128" s="9"/>
      <c r="B128" s="35"/>
      <c r="C128" s="35"/>
      <c r="D128" s="35"/>
      <c r="E128" s="35"/>
      <c r="F128" s="35"/>
      <c r="G128" s="36"/>
      <c r="H128" s="36"/>
      <c r="I128" s="36"/>
      <c r="J128" s="35"/>
      <c r="K128" s="35" t="s">
        <v>490</v>
      </c>
      <c r="L128" s="35" t="s">
        <v>491</v>
      </c>
      <c r="M128" s="35" t="s">
        <v>742</v>
      </c>
      <c r="N128" s="35" t="s">
        <v>440</v>
      </c>
      <c r="O128" s="35" t="s">
        <v>743</v>
      </c>
      <c r="P128" s="35" t="s">
        <v>450</v>
      </c>
      <c r="Q128" s="35" t="s">
        <v>443</v>
      </c>
      <c r="R128" s="42"/>
    </row>
    <row r="129" ht="17.65" customHeight="1" spans="1:18">
      <c r="A129" s="9"/>
      <c r="B129" s="35"/>
      <c r="C129" s="35" t="s">
        <v>744</v>
      </c>
      <c r="D129" s="35" t="s">
        <v>433</v>
      </c>
      <c r="E129" s="35" t="s">
        <v>745</v>
      </c>
      <c r="F129" s="35" t="s">
        <v>746</v>
      </c>
      <c r="G129" s="36" t="s">
        <v>392</v>
      </c>
      <c r="H129" s="36" t="s">
        <v>392</v>
      </c>
      <c r="I129" s="36"/>
      <c r="J129" s="35" t="s">
        <v>747</v>
      </c>
      <c r="K129" s="35" t="s">
        <v>437</v>
      </c>
      <c r="L129" s="35" t="s">
        <v>446</v>
      </c>
      <c r="M129" s="35" t="s">
        <v>748</v>
      </c>
      <c r="N129" s="35" t="s">
        <v>453</v>
      </c>
      <c r="O129" s="35" t="s">
        <v>749</v>
      </c>
      <c r="P129" s="35" t="s">
        <v>450</v>
      </c>
      <c r="Q129" s="35" t="s">
        <v>455</v>
      </c>
      <c r="R129" s="42"/>
    </row>
    <row r="130" ht="17.65" customHeight="1" spans="1:18">
      <c r="A130" s="9"/>
      <c r="B130" s="35"/>
      <c r="C130" s="35"/>
      <c r="D130" s="35"/>
      <c r="E130" s="35"/>
      <c r="F130" s="35"/>
      <c r="G130" s="36"/>
      <c r="H130" s="36"/>
      <c r="I130" s="36"/>
      <c r="J130" s="35"/>
      <c r="K130" s="35" t="s">
        <v>437</v>
      </c>
      <c r="L130" s="35" t="s">
        <v>446</v>
      </c>
      <c r="M130" s="35" t="s">
        <v>750</v>
      </c>
      <c r="N130" s="35" t="s">
        <v>440</v>
      </c>
      <c r="O130" s="35" t="s">
        <v>474</v>
      </c>
      <c r="P130" s="35" t="s">
        <v>450</v>
      </c>
      <c r="Q130" s="35" t="s">
        <v>443</v>
      </c>
      <c r="R130" s="42"/>
    </row>
    <row r="131" ht="17.65" customHeight="1" spans="1:18">
      <c r="A131" s="9"/>
      <c r="B131" s="35"/>
      <c r="C131" s="35"/>
      <c r="D131" s="35"/>
      <c r="E131" s="35"/>
      <c r="F131" s="35"/>
      <c r="G131" s="36"/>
      <c r="H131" s="36"/>
      <c r="I131" s="36"/>
      <c r="J131" s="35"/>
      <c r="K131" s="35" t="s">
        <v>437</v>
      </c>
      <c r="L131" s="35" t="s">
        <v>446</v>
      </c>
      <c r="M131" s="35" t="s">
        <v>751</v>
      </c>
      <c r="N131" s="35" t="s">
        <v>440</v>
      </c>
      <c r="O131" s="35" t="s">
        <v>626</v>
      </c>
      <c r="P131" s="35" t="s">
        <v>450</v>
      </c>
      <c r="Q131" s="35" t="s">
        <v>443</v>
      </c>
      <c r="R131" s="42"/>
    </row>
    <row r="132" ht="17.65" customHeight="1" spans="1:18">
      <c r="A132" s="9"/>
      <c r="B132" s="35"/>
      <c r="C132" s="35"/>
      <c r="D132" s="35"/>
      <c r="E132" s="35"/>
      <c r="F132" s="35"/>
      <c r="G132" s="36"/>
      <c r="H132" s="36"/>
      <c r="I132" s="36"/>
      <c r="J132" s="35"/>
      <c r="K132" s="35" t="s">
        <v>437</v>
      </c>
      <c r="L132" s="35" t="s">
        <v>446</v>
      </c>
      <c r="M132" s="35" t="s">
        <v>752</v>
      </c>
      <c r="N132" s="35" t="s">
        <v>448</v>
      </c>
      <c r="O132" s="35" t="s">
        <v>449</v>
      </c>
      <c r="P132" s="35" t="s">
        <v>450</v>
      </c>
      <c r="Q132" s="35" t="s">
        <v>443</v>
      </c>
      <c r="R132" s="42"/>
    </row>
    <row r="133" ht="17.65" customHeight="1" spans="1:18">
      <c r="A133" s="9"/>
      <c r="B133" s="35"/>
      <c r="C133" s="35"/>
      <c r="D133" s="35"/>
      <c r="E133" s="35"/>
      <c r="F133" s="35"/>
      <c r="G133" s="36"/>
      <c r="H133" s="36"/>
      <c r="I133" s="36"/>
      <c r="J133" s="35"/>
      <c r="K133" s="35" t="s">
        <v>437</v>
      </c>
      <c r="L133" s="35" t="s">
        <v>446</v>
      </c>
      <c r="M133" s="35" t="s">
        <v>753</v>
      </c>
      <c r="N133" s="35" t="s">
        <v>448</v>
      </c>
      <c r="O133" s="35" t="s">
        <v>449</v>
      </c>
      <c r="P133" s="35" t="s">
        <v>450</v>
      </c>
      <c r="Q133" s="35" t="s">
        <v>443</v>
      </c>
      <c r="R133" s="42"/>
    </row>
    <row r="134" ht="17.65" customHeight="1" spans="1:18">
      <c r="A134" s="9"/>
      <c r="B134" s="35"/>
      <c r="C134" s="35"/>
      <c r="D134" s="35"/>
      <c r="E134" s="35"/>
      <c r="F134" s="35"/>
      <c r="G134" s="36"/>
      <c r="H134" s="36"/>
      <c r="I134" s="36"/>
      <c r="J134" s="35"/>
      <c r="K134" s="35" t="s">
        <v>437</v>
      </c>
      <c r="L134" s="35" t="s">
        <v>446</v>
      </c>
      <c r="M134" s="35" t="s">
        <v>754</v>
      </c>
      <c r="N134" s="35" t="s">
        <v>448</v>
      </c>
      <c r="O134" s="35" t="s">
        <v>449</v>
      </c>
      <c r="P134" s="35" t="s">
        <v>450</v>
      </c>
      <c r="Q134" s="35" t="s">
        <v>443</v>
      </c>
      <c r="R134" s="42"/>
    </row>
    <row r="135" ht="17.65" customHeight="1" spans="1:18">
      <c r="A135" s="9"/>
      <c r="B135" s="35"/>
      <c r="C135" s="35"/>
      <c r="D135" s="35"/>
      <c r="E135" s="35"/>
      <c r="F135" s="35"/>
      <c r="G135" s="36"/>
      <c r="H135" s="36"/>
      <c r="I135" s="36"/>
      <c r="J135" s="35"/>
      <c r="K135" s="35" t="s">
        <v>437</v>
      </c>
      <c r="L135" s="35" t="s">
        <v>446</v>
      </c>
      <c r="M135" s="35" t="s">
        <v>755</v>
      </c>
      <c r="N135" s="35" t="s">
        <v>440</v>
      </c>
      <c r="O135" s="35" t="s">
        <v>626</v>
      </c>
      <c r="P135" s="35" t="s">
        <v>450</v>
      </c>
      <c r="Q135" s="35" t="s">
        <v>443</v>
      </c>
      <c r="R135" s="42"/>
    </row>
    <row r="136" ht="25.3" customHeight="1" spans="1:18">
      <c r="A136" s="9"/>
      <c r="B136" s="35"/>
      <c r="C136" s="35"/>
      <c r="D136" s="35"/>
      <c r="E136" s="35"/>
      <c r="F136" s="35"/>
      <c r="G136" s="36"/>
      <c r="H136" s="36"/>
      <c r="I136" s="36"/>
      <c r="J136" s="35"/>
      <c r="K136" s="35" t="s">
        <v>490</v>
      </c>
      <c r="L136" s="35" t="s">
        <v>491</v>
      </c>
      <c r="M136" s="35" t="s">
        <v>756</v>
      </c>
      <c r="N136" s="35" t="s">
        <v>440</v>
      </c>
      <c r="O136" s="35" t="s">
        <v>483</v>
      </c>
      <c r="P136" s="35" t="s">
        <v>450</v>
      </c>
      <c r="Q136" s="35" t="s">
        <v>443</v>
      </c>
      <c r="R136" s="42"/>
    </row>
    <row r="137" ht="32.2" customHeight="1" spans="1:18">
      <c r="A137" s="9"/>
      <c r="B137" s="35"/>
      <c r="C137" s="35" t="s">
        <v>757</v>
      </c>
      <c r="D137" s="35" t="s">
        <v>433</v>
      </c>
      <c r="E137" s="35" t="s">
        <v>555</v>
      </c>
      <c r="F137" s="35" t="s">
        <v>714</v>
      </c>
      <c r="G137" s="36" t="s">
        <v>758</v>
      </c>
      <c r="H137" s="36" t="s">
        <v>758</v>
      </c>
      <c r="I137" s="36"/>
      <c r="J137" s="35" t="s">
        <v>236</v>
      </c>
      <c r="K137" s="35" t="s">
        <v>437</v>
      </c>
      <c r="L137" s="35" t="s">
        <v>451</v>
      </c>
      <c r="M137" s="35" t="s">
        <v>759</v>
      </c>
      <c r="N137" s="35" t="s">
        <v>453</v>
      </c>
      <c r="O137" s="35" t="s">
        <v>542</v>
      </c>
      <c r="P137" s="35" t="s">
        <v>543</v>
      </c>
      <c r="Q137" s="35" t="s">
        <v>455</v>
      </c>
      <c r="R137" s="42"/>
    </row>
    <row r="138" ht="32.2" customHeight="1" spans="1:18">
      <c r="A138" s="9"/>
      <c r="B138" s="35"/>
      <c r="C138" s="35"/>
      <c r="D138" s="35"/>
      <c r="E138" s="35"/>
      <c r="F138" s="35"/>
      <c r="G138" s="36"/>
      <c r="H138" s="36"/>
      <c r="I138" s="36"/>
      <c r="J138" s="35"/>
      <c r="K138" s="35" t="s">
        <v>437</v>
      </c>
      <c r="L138" s="35" t="s">
        <v>456</v>
      </c>
      <c r="M138" s="35" t="s">
        <v>760</v>
      </c>
      <c r="N138" s="35" t="s">
        <v>453</v>
      </c>
      <c r="O138" s="35" t="s">
        <v>761</v>
      </c>
      <c r="P138" s="35" t="s">
        <v>459</v>
      </c>
      <c r="Q138" s="35" t="s">
        <v>455</v>
      </c>
      <c r="R138" s="42"/>
    </row>
    <row r="139" ht="129.35" customHeight="1" spans="1:18">
      <c r="A139" s="9"/>
      <c r="B139" s="35"/>
      <c r="C139" s="35" t="s">
        <v>762</v>
      </c>
      <c r="D139" s="35" t="s">
        <v>433</v>
      </c>
      <c r="E139" s="35" t="s">
        <v>555</v>
      </c>
      <c r="F139" s="35" t="s">
        <v>556</v>
      </c>
      <c r="G139" s="36" t="s">
        <v>394</v>
      </c>
      <c r="H139" s="36" t="s">
        <v>394</v>
      </c>
      <c r="I139" s="36"/>
      <c r="J139" s="35" t="s">
        <v>763</v>
      </c>
      <c r="K139" s="35" t="s">
        <v>437</v>
      </c>
      <c r="L139" s="35" t="s">
        <v>451</v>
      </c>
      <c r="M139" s="35" t="s">
        <v>541</v>
      </c>
      <c r="N139" s="35" t="s">
        <v>453</v>
      </c>
      <c r="O139" s="35" t="s">
        <v>542</v>
      </c>
      <c r="P139" s="35" t="s">
        <v>543</v>
      </c>
      <c r="Q139" s="35" t="s">
        <v>455</v>
      </c>
      <c r="R139" s="42"/>
    </row>
    <row r="140" ht="129.35" customHeight="1" spans="1:18">
      <c r="A140" s="9"/>
      <c r="B140" s="35"/>
      <c r="C140" s="35"/>
      <c r="D140" s="35"/>
      <c r="E140" s="35"/>
      <c r="F140" s="35"/>
      <c r="G140" s="36"/>
      <c r="H140" s="36"/>
      <c r="I140" s="36"/>
      <c r="J140" s="35"/>
      <c r="K140" s="35" t="s">
        <v>437</v>
      </c>
      <c r="L140" s="35" t="s">
        <v>456</v>
      </c>
      <c r="M140" s="35" t="s">
        <v>237</v>
      </c>
      <c r="N140" s="35" t="s">
        <v>453</v>
      </c>
      <c r="O140" s="35" t="s">
        <v>764</v>
      </c>
      <c r="P140" s="35" t="s">
        <v>765</v>
      </c>
      <c r="Q140" s="35" t="s">
        <v>455</v>
      </c>
      <c r="R140" s="42"/>
    </row>
    <row r="141" ht="409.5" customHeight="1" spans="1:18">
      <c r="A141" s="9"/>
      <c r="B141" s="35"/>
      <c r="C141" s="35" t="s">
        <v>766</v>
      </c>
      <c r="D141" s="35" t="s">
        <v>433</v>
      </c>
      <c r="E141" s="35" t="s">
        <v>516</v>
      </c>
      <c r="F141" s="35">
        <v>66503279</v>
      </c>
      <c r="G141" s="36" t="s">
        <v>388</v>
      </c>
      <c r="H141" s="36" t="s">
        <v>388</v>
      </c>
      <c r="I141" s="36"/>
      <c r="J141" s="35" t="s">
        <v>724</v>
      </c>
      <c r="K141" s="35" t="s">
        <v>437</v>
      </c>
      <c r="L141" s="35" t="s">
        <v>451</v>
      </c>
      <c r="M141" s="35" t="s">
        <v>548</v>
      </c>
      <c r="N141" s="35" t="s">
        <v>453</v>
      </c>
      <c r="O141" s="35" t="s">
        <v>542</v>
      </c>
      <c r="P141" s="35" t="s">
        <v>543</v>
      </c>
      <c r="Q141" s="35" t="s">
        <v>455</v>
      </c>
      <c r="R141" s="42"/>
    </row>
    <row r="142" ht="409.5" customHeight="1" spans="1:18">
      <c r="A142" s="9"/>
      <c r="B142" s="35"/>
      <c r="C142" s="35"/>
      <c r="D142" s="35"/>
      <c r="E142" s="35"/>
      <c r="F142" s="35"/>
      <c r="G142" s="36"/>
      <c r="H142" s="36"/>
      <c r="I142" s="36"/>
      <c r="J142" s="35"/>
      <c r="K142" s="35" t="s">
        <v>437</v>
      </c>
      <c r="L142" s="35" t="s">
        <v>456</v>
      </c>
      <c r="M142" s="35" t="s">
        <v>767</v>
      </c>
      <c r="N142" s="35" t="s">
        <v>453</v>
      </c>
      <c r="O142" s="35" t="s">
        <v>768</v>
      </c>
      <c r="P142" s="35" t="s">
        <v>459</v>
      </c>
      <c r="Q142" s="35" t="s">
        <v>455</v>
      </c>
      <c r="R142" s="42"/>
    </row>
    <row r="143" ht="64.4" customHeight="1" spans="1:18">
      <c r="A143" s="9"/>
      <c r="B143" s="35"/>
      <c r="C143" s="35" t="s">
        <v>769</v>
      </c>
      <c r="D143" s="35" t="s">
        <v>433</v>
      </c>
      <c r="E143" s="35" t="s">
        <v>516</v>
      </c>
      <c r="F143" s="35">
        <v>66503233</v>
      </c>
      <c r="G143" s="36" t="s">
        <v>770</v>
      </c>
      <c r="H143" s="36" t="s">
        <v>770</v>
      </c>
      <c r="I143" s="36"/>
      <c r="J143" s="35" t="s">
        <v>771</v>
      </c>
      <c r="K143" s="35" t="s">
        <v>437</v>
      </c>
      <c r="L143" s="35" t="s">
        <v>438</v>
      </c>
      <c r="M143" s="35" t="s">
        <v>772</v>
      </c>
      <c r="N143" s="35" t="s">
        <v>453</v>
      </c>
      <c r="O143" s="35" t="s">
        <v>773</v>
      </c>
      <c r="P143" s="35" t="s">
        <v>459</v>
      </c>
      <c r="Q143" s="35" t="s">
        <v>455</v>
      </c>
      <c r="R143" s="42"/>
    </row>
    <row r="144" ht="64.4" customHeight="1" spans="1:18">
      <c r="A144" s="9"/>
      <c r="B144" s="35"/>
      <c r="C144" s="35"/>
      <c r="D144" s="35"/>
      <c r="E144" s="35"/>
      <c r="F144" s="35"/>
      <c r="G144" s="36"/>
      <c r="H144" s="36"/>
      <c r="I144" s="36"/>
      <c r="J144" s="35"/>
      <c r="K144" s="35" t="s">
        <v>437</v>
      </c>
      <c r="L144" s="35" t="s">
        <v>451</v>
      </c>
      <c r="M144" s="35" t="s">
        <v>774</v>
      </c>
      <c r="N144" s="35" t="s">
        <v>453</v>
      </c>
      <c r="O144" s="35" t="s">
        <v>542</v>
      </c>
      <c r="P144" s="35" t="s">
        <v>543</v>
      </c>
      <c r="Q144" s="35" t="s">
        <v>455</v>
      </c>
      <c r="R144" s="42"/>
    </row>
    <row r="145" s="1" customFormat="1" ht="43.9" customHeight="1" spans="1:18">
      <c r="A145" s="9"/>
      <c r="B145" s="35" t="s">
        <v>240</v>
      </c>
      <c r="C145" s="35" t="s">
        <v>775</v>
      </c>
      <c r="D145" s="35" t="s">
        <v>433</v>
      </c>
      <c r="E145" s="35" t="s">
        <v>776</v>
      </c>
      <c r="F145" s="35" t="s">
        <v>777</v>
      </c>
      <c r="G145" s="36" t="s">
        <v>778</v>
      </c>
      <c r="H145" s="36" t="s">
        <v>778</v>
      </c>
      <c r="I145" s="36"/>
      <c r="J145" s="35" t="s">
        <v>779</v>
      </c>
      <c r="K145" s="35" t="s">
        <v>437</v>
      </c>
      <c r="L145" s="35" t="s">
        <v>438</v>
      </c>
      <c r="M145" s="35" t="s">
        <v>780</v>
      </c>
      <c r="N145" s="35" t="s">
        <v>440</v>
      </c>
      <c r="O145" s="35" t="s">
        <v>449</v>
      </c>
      <c r="P145" s="35" t="s">
        <v>450</v>
      </c>
      <c r="Q145" s="35" t="s">
        <v>443</v>
      </c>
      <c r="R145" s="42"/>
    </row>
    <row r="146" s="1" customFormat="1" ht="43.9" customHeight="1" spans="1:18">
      <c r="A146" s="9"/>
      <c r="B146" s="35"/>
      <c r="C146" s="35"/>
      <c r="D146" s="35"/>
      <c r="E146" s="35"/>
      <c r="F146" s="35"/>
      <c r="G146" s="36"/>
      <c r="H146" s="36"/>
      <c r="I146" s="36"/>
      <c r="J146" s="35"/>
      <c r="K146" s="35" t="s">
        <v>437</v>
      </c>
      <c r="L146" s="35" t="s">
        <v>446</v>
      </c>
      <c r="M146" s="35" t="s">
        <v>781</v>
      </c>
      <c r="N146" s="35" t="s">
        <v>440</v>
      </c>
      <c r="O146" s="35" t="s">
        <v>483</v>
      </c>
      <c r="P146" s="35" t="s">
        <v>450</v>
      </c>
      <c r="Q146" s="35" t="s">
        <v>443</v>
      </c>
      <c r="R146" s="42"/>
    </row>
    <row r="147" s="1" customFormat="1" ht="43.9" customHeight="1" spans="1:18">
      <c r="A147" s="9"/>
      <c r="B147" s="35"/>
      <c r="C147" s="35"/>
      <c r="D147" s="35"/>
      <c r="E147" s="35"/>
      <c r="F147" s="35"/>
      <c r="G147" s="36"/>
      <c r="H147" s="36"/>
      <c r="I147" s="36"/>
      <c r="J147" s="35"/>
      <c r="K147" s="35" t="s">
        <v>437</v>
      </c>
      <c r="L147" s="35" t="s">
        <v>451</v>
      </c>
      <c r="M147" s="35" t="s">
        <v>782</v>
      </c>
      <c r="N147" s="35" t="s">
        <v>453</v>
      </c>
      <c r="O147" s="35" t="s">
        <v>445</v>
      </c>
      <c r="P147" s="35" t="s">
        <v>454</v>
      </c>
      <c r="Q147" s="35" t="s">
        <v>455</v>
      </c>
      <c r="R147" s="42"/>
    </row>
    <row r="148" s="1" customFormat="1" ht="43.9" customHeight="1" spans="1:18">
      <c r="A148" s="9"/>
      <c r="B148" s="35"/>
      <c r="C148" s="35"/>
      <c r="D148" s="35"/>
      <c r="E148" s="35"/>
      <c r="F148" s="35"/>
      <c r="G148" s="36"/>
      <c r="H148" s="36"/>
      <c r="I148" s="36"/>
      <c r="J148" s="35"/>
      <c r="K148" s="35" t="s">
        <v>437</v>
      </c>
      <c r="L148" s="35" t="s">
        <v>456</v>
      </c>
      <c r="M148" s="35" t="s">
        <v>783</v>
      </c>
      <c r="N148" s="35" t="s">
        <v>453</v>
      </c>
      <c r="O148" s="35" t="s">
        <v>784</v>
      </c>
      <c r="P148" s="35" t="s">
        <v>459</v>
      </c>
      <c r="Q148" s="35" t="s">
        <v>455</v>
      </c>
      <c r="R148" s="42"/>
    </row>
    <row r="149" s="1" customFormat="1" ht="43.9" customHeight="1" spans="1:18">
      <c r="A149" s="9"/>
      <c r="B149" s="35"/>
      <c r="C149" s="35"/>
      <c r="D149" s="35"/>
      <c r="E149" s="35"/>
      <c r="F149" s="35"/>
      <c r="G149" s="36"/>
      <c r="H149" s="36"/>
      <c r="I149" s="36"/>
      <c r="J149" s="35"/>
      <c r="K149" s="35" t="s">
        <v>490</v>
      </c>
      <c r="L149" s="35" t="s">
        <v>491</v>
      </c>
      <c r="M149" s="35" t="s">
        <v>785</v>
      </c>
      <c r="N149" s="35" t="s">
        <v>440</v>
      </c>
      <c r="O149" s="35" t="s">
        <v>474</v>
      </c>
      <c r="P149" s="35" t="s">
        <v>450</v>
      </c>
      <c r="Q149" s="35" t="s">
        <v>443</v>
      </c>
      <c r="R149" s="42"/>
    </row>
    <row r="150" s="1" customFormat="1" ht="30.05" customHeight="1" spans="1:18">
      <c r="A150" s="9"/>
      <c r="B150" s="35"/>
      <c r="C150" s="35" t="s">
        <v>786</v>
      </c>
      <c r="D150" s="35" t="s">
        <v>433</v>
      </c>
      <c r="E150" s="35" t="s">
        <v>776</v>
      </c>
      <c r="F150" s="35" t="s">
        <v>777</v>
      </c>
      <c r="G150" s="36" t="s">
        <v>787</v>
      </c>
      <c r="H150" s="36" t="s">
        <v>787</v>
      </c>
      <c r="I150" s="36"/>
      <c r="J150" s="35" t="s">
        <v>788</v>
      </c>
      <c r="K150" s="35" t="s">
        <v>437</v>
      </c>
      <c r="L150" s="35" t="s">
        <v>438</v>
      </c>
      <c r="M150" s="35" t="s">
        <v>789</v>
      </c>
      <c r="N150" s="35" t="s">
        <v>440</v>
      </c>
      <c r="O150" s="35" t="s">
        <v>790</v>
      </c>
      <c r="P150" s="35" t="s">
        <v>791</v>
      </c>
      <c r="Q150" s="35" t="s">
        <v>443</v>
      </c>
      <c r="R150" s="42"/>
    </row>
    <row r="151" s="1" customFormat="1" ht="30.05" customHeight="1" spans="1:18">
      <c r="A151" s="9"/>
      <c r="B151" s="35"/>
      <c r="C151" s="35"/>
      <c r="D151" s="35"/>
      <c r="E151" s="35"/>
      <c r="F151" s="35"/>
      <c r="G151" s="36"/>
      <c r="H151" s="36"/>
      <c r="I151" s="36"/>
      <c r="J151" s="35"/>
      <c r="K151" s="35" t="s">
        <v>437</v>
      </c>
      <c r="L151" s="35" t="s">
        <v>446</v>
      </c>
      <c r="M151" s="35" t="s">
        <v>792</v>
      </c>
      <c r="N151" s="35" t="s">
        <v>440</v>
      </c>
      <c r="O151" s="35" t="s">
        <v>449</v>
      </c>
      <c r="P151" s="35" t="s">
        <v>791</v>
      </c>
      <c r="Q151" s="35" t="s">
        <v>443</v>
      </c>
      <c r="R151" s="42"/>
    </row>
    <row r="152" s="1" customFormat="1" ht="30.05" customHeight="1" spans="1:18">
      <c r="A152" s="9"/>
      <c r="B152" s="35"/>
      <c r="C152" s="35"/>
      <c r="D152" s="35"/>
      <c r="E152" s="35"/>
      <c r="F152" s="35"/>
      <c r="G152" s="36"/>
      <c r="H152" s="36"/>
      <c r="I152" s="36"/>
      <c r="J152" s="35"/>
      <c r="K152" s="35" t="s">
        <v>437</v>
      </c>
      <c r="L152" s="35" t="s">
        <v>451</v>
      </c>
      <c r="M152" s="35" t="s">
        <v>793</v>
      </c>
      <c r="N152" s="35" t="s">
        <v>440</v>
      </c>
      <c r="O152" s="35" t="s">
        <v>449</v>
      </c>
      <c r="P152" s="35" t="s">
        <v>791</v>
      </c>
      <c r="Q152" s="35" t="s">
        <v>443</v>
      </c>
      <c r="R152" s="42"/>
    </row>
    <row r="153" s="1" customFormat="1" ht="30.05" customHeight="1" spans="1:18">
      <c r="A153" s="9"/>
      <c r="B153" s="35"/>
      <c r="C153" s="35"/>
      <c r="D153" s="35"/>
      <c r="E153" s="35"/>
      <c r="F153" s="35"/>
      <c r="G153" s="36"/>
      <c r="H153" s="36"/>
      <c r="I153" s="36"/>
      <c r="J153" s="35"/>
      <c r="K153" s="35" t="s">
        <v>437</v>
      </c>
      <c r="L153" s="35" t="s">
        <v>456</v>
      </c>
      <c r="M153" s="35" t="s">
        <v>794</v>
      </c>
      <c r="N153" s="35" t="s">
        <v>453</v>
      </c>
      <c r="O153" s="35" t="s">
        <v>795</v>
      </c>
      <c r="P153" s="35" t="s">
        <v>791</v>
      </c>
      <c r="Q153" s="35" t="s">
        <v>455</v>
      </c>
      <c r="R153" s="42"/>
    </row>
    <row r="154" s="1" customFormat="1" ht="64.4" customHeight="1" spans="1:18">
      <c r="A154" s="9"/>
      <c r="B154" s="35"/>
      <c r="C154" s="35"/>
      <c r="D154" s="35"/>
      <c r="E154" s="35"/>
      <c r="F154" s="35"/>
      <c r="G154" s="36"/>
      <c r="H154" s="36"/>
      <c r="I154" s="36"/>
      <c r="J154" s="35"/>
      <c r="K154" s="35" t="s">
        <v>460</v>
      </c>
      <c r="L154" s="35" t="s">
        <v>461</v>
      </c>
      <c r="M154" s="35" t="s">
        <v>796</v>
      </c>
      <c r="N154" s="35" t="s">
        <v>440</v>
      </c>
      <c r="O154" s="35" t="s">
        <v>449</v>
      </c>
      <c r="P154" s="35" t="s">
        <v>791</v>
      </c>
      <c r="Q154" s="35" t="s">
        <v>443</v>
      </c>
      <c r="R154" s="42"/>
    </row>
    <row r="155" s="1" customFormat="1" ht="37.95" customHeight="1" spans="1:18">
      <c r="A155" s="9"/>
      <c r="B155" s="35"/>
      <c r="C155" s="35"/>
      <c r="D155" s="35"/>
      <c r="E155" s="35"/>
      <c r="F155" s="35"/>
      <c r="G155" s="36"/>
      <c r="H155" s="36"/>
      <c r="I155" s="36"/>
      <c r="J155" s="35"/>
      <c r="K155" s="35" t="s">
        <v>490</v>
      </c>
      <c r="L155" s="35" t="s">
        <v>491</v>
      </c>
      <c r="M155" s="35" t="s">
        <v>797</v>
      </c>
      <c r="N155" s="35" t="s">
        <v>440</v>
      </c>
      <c r="O155" s="35" t="s">
        <v>474</v>
      </c>
      <c r="P155" s="35" t="s">
        <v>791</v>
      </c>
      <c r="Q155" s="35" t="s">
        <v>443</v>
      </c>
      <c r="R155" s="42"/>
    </row>
    <row r="156" s="1" customFormat="1" ht="25.75" customHeight="1" spans="1:18">
      <c r="A156" s="9"/>
      <c r="B156" s="35"/>
      <c r="C156" s="35" t="s">
        <v>798</v>
      </c>
      <c r="D156" s="35" t="s">
        <v>433</v>
      </c>
      <c r="E156" s="35" t="s">
        <v>776</v>
      </c>
      <c r="F156" s="35" t="s">
        <v>799</v>
      </c>
      <c r="G156" s="36" t="s">
        <v>800</v>
      </c>
      <c r="H156" s="36" t="s">
        <v>800</v>
      </c>
      <c r="I156" s="36"/>
      <c r="J156" s="35" t="s">
        <v>801</v>
      </c>
      <c r="K156" s="35" t="s">
        <v>437</v>
      </c>
      <c r="L156" s="35" t="s">
        <v>438</v>
      </c>
      <c r="M156" s="35" t="s">
        <v>802</v>
      </c>
      <c r="N156" s="35" t="s">
        <v>440</v>
      </c>
      <c r="O156" s="35" t="s">
        <v>445</v>
      </c>
      <c r="P156" s="35" t="s">
        <v>599</v>
      </c>
      <c r="Q156" s="35" t="s">
        <v>443</v>
      </c>
      <c r="R156" s="42"/>
    </row>
    <row r="157" s="1" customFormat="1" ht="25.75" customHeight="1" spans="1:18">
      <c r="A157" s="9"/>
      <c r="B157" s="35"/>
      <c r="C157" s="35"/>
      <c r="D157" s="35"/>
      <c r="E157" s="35"/>
      <c r="F157" s="35"/>
      <c r="G157" s="36"/>
      <c r="H157" s="36"/>
      <c r="I157" s="36"/>
      <c r="J157" s="35"/>
      <c r="K157" s="35" t="s">
        <v>437</v>
      </c>
      <c r="L157" s="35" t="s">
        <v>438</v>
      </c>
      <c r="M157" s="35" t="s">
        <v>803</v>
      </c>
      <c r="N157" s="35" t="s">
        <v>440</v>
      </c>
      <c r="O157" s="35" t="s">
        <v>485</v>
      </c>
      <c r="P157" s="35" t="s">
        <v>599</v>
      </c>
      <c r="Q157" s="35" t="s">
        <v>443</v>
      </c>
      <c r="R157" s="42"/>
    </row>
    <row r="158" s="1" customFormat="1" ht="25.75" customHeight="1" spans="1:18">
      <c r="A158" s="9"/>
      <c r="B158" s="35"/>
      <c r="C158" s="35"/>
      <c r="D158" s="35"/>
      <c r="E158" s="35"/>
      <c r="F158" s="35"/>
      <c r="G158" s="36"/>
      <c r="H158" s="36"/>
      <c r="I158" s="36"/>
      <c r="J158" s="35"/>
      <c r="K158" s="35" t="s">
        <v>437</v>
      </c>
      <c r="L158" s="35" t="s">
        <v>451</v>
      </c>
      <c r="M158" s="35" t="s">
        <v>548</v>
      </c>
      <c r="N158" s="35" t="s">
        <v>453</v>
      </c>
      <c r="O158" s="35" t="s">
        <v>445</v>
      </c>
      <c r="P158" s="35" t="s">
        <v>454</v>
      </c>
      <c r="Q158" s="35" t="s">
        <v>455</v>
      </c>
      <c r="R158" s="42"/>
    </row>
    <row r="159" s="1" customFormat="1" ht="25.75" customHeight="1" spans="1:18">
      <c r="A159" s="9"/>
      <c r="B159" s="35"/>
      <c r="C159" s="35"/>
      <c r="D159" s="35"/>
      <c r="E159" s="35"/>
      <c r="F159" s="35"/>
      <c r="G159" s="36"/>
      <c r="H159" s="36"/>
      <c r="I159" s="36"/>
      <c r="J159" s="35"/>
      <c r="K159" s="35" t="s">
        <v>437</v>
      </c>
      <c r="L159" s="35" t="s">
        <v>456</v>
      </c>
      <c r="M159" s="35" t="s">
        <v>804</v>
      </c>
      <c r="N159" s="35" t="s">
        <v>453</v>
      </c>
      <c r="O159" s="35" t="s">
        <v>805</v>
      </c>
      <c r="P159" s="35" t="s">
        <v>459</v>
      </c>
      <c r="Q159" s="35" t="s">
        <v>455</v>
      </c>
      <c r="R159" s="42"/>
    </row>
    <row r="160" s="1" customFormat="1" ht="25.75" customHeight="1" spans="1:18">
      <c r="A160" s="9"/>
      <c r="B160" s="35"/>
      <c r="C160" s="35"/>
      <c r="D160" s="35"/>
      <c r="E160" s="35"/>
      <c r="F160" s="35"/>
      <c r="G160" s="36"/>
      <c r="H160" s="36"/>
      <c r="I160" s="36"/>
      <c r="J160" s="35"/>
      <c r="K160" s="35" t="s">
        <v>490</v>
      </c>
      <c r="L160" s="35" t="s">
        <v>491</v>
      </c>
      <c r="M160" s="35" t="s">
        <v>806</v>
      </c>
      <c r="N160" s="35" t="s">
        <v>807</v>
      </c>
      <c r="O160" s="35" t="s">
        <v>474</v>
      </c>
      <c r="P160" s="35" t="s">
        <v>450</v>
      </c>
      <c r="Q160" s="35" t="s">
        <v>443</v>
      </c>
      <c r="R160" s="42"/>
    </row>
    <row r="161" s="1" customFormat="1" ht="41.4" customHeight="1" spans="1:18">
      <c r="A161" s="9"/>
      <c r="B161" s="35"/>
      <c r="C161" s="35" t="s">
        <v>808</v>
      </c>
      <c r="D161" s="35" t="s">
        <v>433</v>
      </c>
      <c r="E161" s="35" t="s">
        <v>776</v>
      </c>
      <c r="F161" s="35" t="s">
        <v>777</v>
      </c>
      <c r="G161" s="36" t="s">
        <v>809</v>
      </c>
      <c r="H161" s="36" t="s">
        <v>809</v>
      </c>
      <c r="I161" s="36"/>
      <c r="J161" s="35" t="s">
        <v>810</v>
      </c>
      <c r="K161" s="35" t="s">
        <v>437</v>
      </c>
      <c r="L161" s="35" t="s">
        <v>438</v>
      </c>
      <c r="M161" s="35" t="s">
        <v>811</v>
      </c>
      <c r="N161" s="35" t="s">
        <v>440</v>
      </c>
      <c r="O161" s="35" t="s">
        <v>812</v>
      </c>
      <c r="P161" s="35" t="s">
        <v>468</v>
      </c>
      <c r="Q161" s="35" t="s">
        <v>443</v>
      </c>
      <c r="R161" s="42"/>
    </row>
    <row r="162" s="1" customFormat="1" ht="41.4" customHeight="1" spans="1:18">
      <c r="A162" s="9"/>
      <c r="B162" s="35"/>
      <c r="C162" s="35"/>
      <c r="D162" s="35"/>
      <c r="E162" s="35"/>
      <c r="F162" s="35"/>
      <c r="G162" s="36"/>
      <c r="H162" s="36"/>
      <c r="I162" s="36"/>
      <c r="J162" s="35"/>
      <c r="K162" s="35" t="s">
        <v>437</v>
      </c>
      <c r="L162" s="35" t="s">
        <v>446</v>
      </c>
      <c r="M162" s="35" t="s">
        <v>813</v>
      </c>
      <c r="N162" s="35" t="s">
        <v>440</v>
      </c>
      <c r="O162" s="35" t="s">
        <v>626</v>
      </c>
      <c r="P162" s="35" t="s">
        <v>450</v>
      </c>
      <c r="Q162" s="35" t="s">
        <v>443</v>
      </c>
      <c r="R162" s="42"/>
    </row>
    <row r="163" s="1" customFormat="1" ht="41.4" customHeight="1" spans="1:18">
      <c r="A163" s="9"/>
      <c r="B163" s="35"/>
      <c r="C163" s="35"/>
      <c r="D163" s="35"/>
      <c r="E163" s="35"/>
      <c r="F163" s="35"/>
      <c r="G163" s="36"/>
      <c r="H163" s="36"/>
      <c r="I163" s="36"/>
      <c r="J163" s="35"/>
      <c r="K163" s="35" t="s">
        <v>437</v>
      </c>
      <c r="L163" s="35" t="s">
        <v>451</v>
      </c>
      <c r="M163" s="35" t="s">
        <v>814</v>
      </c>
      <c r="N163" s="35" t="s">
        <v>453</v>
      </c>
      <c r="O163" s="35" t="s">
        <v>445</v>
      </c>
      <c r="P163" s="35" t="s">
        <v>454</v>
      </c>
      <c r="Q163" s="35" t="s">
        <v>455</v>
      </c>
      <c r="R163" s="42"/>
    </row>
    <row r="164" s="1" customFormat="1" ht="41.4" customHeight="1" spans="1:18">
      <c r="A164" s="9"/>
      <c r="B164" s="35"/>
      <c r="C164" s="35"/>
      <c r="D164" s="35"/>
      <c r="E164" s="35"/>
      <c r="F164" s="35"/>
      <c r="G164" s="36"/>
      <c r="H164" s="36"/>
      <c r="I164" s="36"/>
      <c r="J164" s="35"/>
      <c r="K164" s="35" t="s">
        <v>437</v>
      </c>
      <c r="L164" s="35" t="s">
        <v>456</v>
      </c>
      <c r="M164" s="35" t="s">
        <v>815</v>
      </c>
      <c r="N164" s="35" t="s">
        <v>816</v>
      </c>
      <c r="O164" s="35" t="s">
        <v>817</v>
      </c>
      <c r="P164" s="35" t="s">
        <v>459</v>
      </c>
      <c r="Q164" s="35" t="s">
        <v>455</v>
      </c>
      <c r="R164" s="42"/>
    </row>
    <row r="165" s="1" customFormat="1" ht="41.4" customHeight="1" spans="1:18">
      <c r="A165" s="9"/>
      <c r="B165" s="35"/>
      <c r="C165" s="35"/>
      <c r="D165" s="35"/>
      <c r="E165" s="35"/>
      <c r="F165" s="35"/>
      <c r="G165" s="36"/>
      <c r="H165" s="36"/>
      <c r="I165" s="36"/>
      <c r="J165" s="35"/>
      <c r="K165" s="35" t="s">
        <v>490</v>
      </c>
      <c r="L165" s="35" t="s">
        <v>491</v>
      </c>
      <c r="M165" s="35" t="s">
        <v>818</v>
      </c>
      <c r="N165" s="35" t="s">
        <v>440</v>
      </c>
      <c r="O165" s="35" t="s">
        <v>474</v>
      </c>
      <c r="P165" s="35" t="s">
        <v>450</v>
      </c>
      <c r="Q165" s="35" t="s">
        <v>443</v>
      </c>
      <c r="R165" s="42"/>
    </row>
    <row r="166" s="1" customFormat="1" ht="51.75" customHeight="1" spans="1:18">
      <c r="A166" s="9"/>
      <c r="B166" s="35"/>
      <c r="C166" s="35" t="s">
        <v>819</v>
      </c>
      <c r="D166" s="35" t="s">
        <v>433</v>
      </c>
      <c r="E166" s="35" t="s">
        <v>776</v>
      </c>
      <c r="F166" s="35" t="s">
        <v>777</v>
      </c>
      <c r="G166" s="36" t="s">
        <v>820</v>
      </c>
      <c r="H166" s="36" t="s">
        <v>820</v>
      </c>
      <c r="I166" s="36"/>
      <c r="J166" s="35" t="s">
        <v>821</v>
      </c>
      <c r="K166" s="35" t="s">
        <v>437</v>
      </c>
      <c r="L166" s="35" t="s">
        <v>438</v>
      </c>
      <c r="M166" s="35" t="s">
        <v>822</v>
      </c>
      <c r="N166" s="35" t="s">
        <v>440</v>
      </c>
      <c r="O166" s="35" t="s">
        <v>823</v>
      </c>
      <c r="P166" s="35" t="s">
        <v>468</v>
      </c>
      <c r="Q166" s="35" t="s">
        <v>443</v>
      </c>
      <c r="R166" s="42"/>
    </row>
    <row r="167" s="1" customFormat="1" ht="51.75" customHeight="1" spans="1:18">
      <c r="A167" s="9"/>
      <c r="B167" s="35"/>
      <c r="C167" s="35"/>
      <c r="D167" s="35"/>
      <c r="E167" s="35"/>
      <c r="F167" s="35"/>
      <c r="G167" s="36"/>
      <c r="H167" s="36"/>
      <c r="I167" s="36"/>
      <c r="J167" s="35"/>
      <c r="K167" s="35" t="s">
        <v>437</v>
      </c>
      <c r="L167" s="35" t="s">
        <v>446</v>
      </c>
      <c r="M167" s="35" t="s">
        <v>824</v>
      </c>
      <c r="N167" s="35" t="s">
        <v>440</v>
      </c>
      <c r="O167" s="35" t="s">
        <v>474</v>
      </c>
      <c r="P167" s="35" t="s">
        <v>450</v>
      </c>
      <c r="Q167" s="35" t="s">
        <v>443</v>
      </c>
      <c r="R167" s="42"/>
    </row>
    <row r="168" s="1" customFormat="1" ht="51.75" customHeight="1" spans="1:18">
      <c r="A168" s="9"/>
      <c r="B168" s="35"/>
      <c r="C168" s="35"/>
      <c r="D168" s="35"/>
      <c r="E168" s="35"/>
      <c r="F168" s="35"/>
      <c r="G168" s="36"/>
      <c r="H168" s="36"/>
      <c r="I168" s="36"/>
      <c r="J168" s="35"/>
      <c r="K168" s="35" t="s">
        <v>437</v>
      </c>
      <c r="L168" s="35" t="s">
        <v>451</v>
      </c>
      <c r="M168" s="35" t="s">
        <v>548</v>
      </c>
      <c r="N168" s="35" t="s">
        <v>453</v>
      </c>
      <c r="O168" s="35" t="s">
        <v>445</v>
      </c>
      <c r="P168" s="35" t="s">
        <v>454</v>
      </c>
      <c r="Q168" s="35" t="s">
        <v>455</v>
      </c>
      <c r="R168" s="42"/>
    </row>
    <row r="169" s="1" customFormat="1" ht="51.75" customHeight="1" spans="1:18">
      <c r="A169" s="9"/>
      <c r="B169" s="35"/>
      <c r="C169" s="35"/>
      <c r="D169" s="35"/>
      <c r="E169" s="35"/>
      <c r="F169" s="35"/>
      <c r="G169" s="36"/>
      <c r="H169" s="36"/>
      <c r="I169" s="36"/>
      <c r="J169" s="35"/>
      <c r="K169" s="35" t="s">
        <v>437</v>
      </c>
      <c r="L169" s="35" t="s">
        <v>456</v>
      </c>
      <c r="M169" s="35" t="s">
        <v>825</v>
      </c>
      <c r="N169" s="35" t="s">
        <v>453</v>
      </c>
      <c r="O169" s="35" t="s">
        <v>826</v>
      </c>
      <c r="P169" s="35" t="s">
        <v>459</v>
      </c>
      <c r="Q169" s="35" t="s">
        <v>455</v>
      </c>
      <c r="R169" s="42"/>
    </row>
    <row r="170" s="1" customFormat="1" ht="51.75" customHeight="1" spans="1:18">
      <c r="A170" s="9"/>
      <c r="B170" s="35"/>
      <c r="C170" s="35"/>
      <c r="D170" s="35"/>
      <c r="E170" s="35"/>
      <c r="F170" s="35"/>
      <c r="G170" s="36"/>
      <c r="H170" s="36"/>
      <c r="I170" s="36"/>
      <c r="J170" s="35"/>
      <c r="K170" s="35" t="s">
        <v>490</v>
      </c>
      <c r="L170" s="35" t="s">
        <v>827</v>
      </c>
      <c r="M170" s="35" t="s">
        <v>785</v>
      </c>
      <c r="N170" s="35" t="s">
        <v>440</v>
      </c>
      <c r="O170" s="35" t="s">
        <v>474</v>
      </c>
      <c r="P170" s="35" t="s">
        <v>450</v>
      </c>
      <c r="Q170" s="35" t="s">
        <v>443</v>
      </c>
      <c r="R170" s="42"/>
    </row>
    <row r="171" s="1" customFormat="1" ht="67.85" customHeight="1" spans="1:18">
      <c r="A171" s="9"/>
      <c r="B171" s="35"/>
      <c r="C171" s="35" t="s">
        <v>828</v>
      </c>
      <c r="D171" s="35" t="s">
        <v>433</v>
      </c>
      <c r="E171" s="35" t="s">
        <v>776</v>
      </c>
      <c r="F171" s="35" t="s">
        <v>777</v>
      </c>
      <c r="G171" s="36" t="s">
        <v>829</v>
      </c>
      <c r="H171" s="36" t="s">
        <v>829</v>
      </c>
      <c r="I171" s="36"/>
      <c r="J171" s="35" t="s">
        <v>830</v>
      </c>
      <c r="K171" s="35" t="s">
        <v>437</v>
      </c>
      <c r="L171" s="35" t="s">
        <v>438</v>
      </c>
      <c r="M171" s="35" t="s">
        <v>831</v>
      </c>
      <c r="N171" s="35" t="s">
        <v>440</v>
      </c>
      <c r="O171" s="35" t="s">
        <v>736</v>
      </c>
      <c r="P171" s="35" t="s">
        <v>832</v>
      </c>
      <c r="Q171" s="35" t="s">
        <v>443</v>
      </c>
      <c r="R171" s="42"/>
    </row>
    <row r="172" s="1" customFormat="1" ht="67.85" customHeight="1" spans="1:18">
      <c r="A172" s="9"/>
      <c r="B172" s="35"/>
      <c r="C172" s="35"/>
      <c r="D172" s="35"/>
      <c r="E172" s="35"/>
      <c r="F172" s="35"/>
      <c r="G172" s="36"/>
      <c r="H172" s="36"/>
      <c r="I172" s="36"/>
      <c r="J172" s="35"/>
      <c r="K172" s="35" t="s">
        <v>437</v>
      </c>
      <c r="L172" s="35" t="s">
        <v>446</v>
      </c>
      <c r="M172" s="35" t="s">
        <v>833</v>
      </c>
      <c r="N172" s="35" t="s">
        <v>448</v>
      </c>
      <c r="O172" s="35" t="s">
        <v>449</v>
      </c>
      <c r="P172" s="35" t="s">
        <v>450</v>
      </c>
      <c r="Q172" s="35" t="s">
        <v>443</v>
      </c>
      <c r="R172" s="42"/>
    </row>
    <row r="173" s="1" customFormat="1" ht="67.85" customHeight="1" spans="1:18">
      <c r="A173" s="9"/>
      <c r="B173" s="35"/>
      <c r="C173" s="35"/>
      <c r="D173" s="35"/>
      <c r="E173" s="35"/>
      <c r="F173" s="35"/>
      <c r="G173" s="36"/>
      <c r="H173" s="36"/>
      <c r="I173" s="36"/>
      <c r="J173" s="35"/>
      <c r="K173" s="35" t="s">
        <v>437</v>
      </c>
      <c r="L173" s="35" t="s">
        <v>456</v>
      </c>
      <c r="M173" s="35" t="s">
        <v>825</v>
      </c>
      <c r="N173" s="35" t="s">
        <v>453</v>
      </c>
      <c r="O173" s="35" t="s">
        <v>834</v>
      </c>
      <c r="P173" s="35" t="s">
        <v>459</v>
      </c>
      <c r="Q173" s="35" t="s">
        <v>455</v>
      </c>
      <c r="R173" s="42"/>
    </row>
    <row r="174" s="1" customFormat="1" ht="67.85" customHeight="1" spans="1:18">
      <c r="A174" s="9"/>
      <c r="B174" s="35"/>
      <c r="C174" s="35"/>
      <c r="D174" s="35"/>
      <c r="E174" s="35"/>
      <c r="F174" s="35"/>
      <c r="G174" s="36"/>
      <c r="H174" s="36"/>
      <c r="I174" s="36"/>
      <c r="J174" s="35"/>
      <c r="K174" s="35" t="s">
        <v>490</v>
      </c>
      <c r="L174" s="35" t="s">
        <v>491</v>
      </c>
      <c r="M174" s="35" t="s">
        <v>818</v>
      </c>
      <c r="N174" s="35" t="s">
        <v>440</v>
      </c>
      <c r="O174" s="35" t="s">
        <v>474</v>
      </c>
      <c r="P174" s="35" t="s">
        <v>450</v>
      </c>
      <c r="Q174" s="35" t="s">
        <v>443</v>
      </c>
      <c r="R174" s="42"/>
    </row>
    <row r="175" s="1" customFormat="1" ht="37.95" customHeight="1" spans="1:18">
      <c r="A175" s="9"/>
      <c r="B175" s="35"/>
      <c r="C175" s="35" t="s">
        <v>835</v>
      </c>
      <c r="D175" s="35" t="s">
        <v>433</v>
      </c>
      <c r="E175" s="35" t="s">
        <v>836</v>
      </c>
      <c r="F175" s="35" t="s">
        <v>777</v>
      </c>
      <c r="G175" s="36" t="s">
        <v>837</v>
      </c>
      <c r="H175" s="36" t="s">
        <v>837</v>
      </c>
      <c r="I175" s="36"/>
      <c r="J175" s="35" t="s">
        <v>838</v>
      </c>
      <c r="K175" s="35" t="s">
        <v>437</v>
      </c>
      <c r="L175" s="35" t="s">
        <v>438</v>
      </c>
      <c r="M175" s="35" t="s">
        <v>839</v>
      </c>
      <c r="N175" s="35" t="s">
        <v>440</v>
      </c>
      <c r="O175" s="35" t="s">
        <v>542</v>
      </c>
      <c r="P175" s="35" t="s">
        <v>599</v>
      </c>
      <c r="Q175" s="35" t="s">
        <v>443</v>
      </c>
      <c r="R175" s="42"/>
    </row>
    <row r="176" s="1" customFormat="1" ht="25.3" customHeight="1" spans="1:18">
      <c r="A176" s="9"/>
      <c r="B176" s="35"/>
      <c r="C176" s="35"/>
      <c r="D176" s="35"/>
      <c r="E176" s="35"/>
      <c r="F176" s="35"/>
      <c r="G176" s="36"/>
      <c r="H176" s="36"/>
      <c r="I176" s="36"/>
      <c r="J176" s="35"/>
      <c r="K176" s="35" t="s">
        <v>437</v>
      </c>
      <c r="L176" s="35" t="s">
        <v>438</v>
      </c>
      <c r="M176" s="35" t="s">
        <v>840</v>
      </c>
      <c r="N176" s="35" t="s">
        <v>440</v>
      </c>
      <c r="O176" s="35" t="s">
        <v>449</v>
      </c>
      <c r="P176" s="35" t="s">
        <v>841</v>
      </c>
      <c r="Q176" s="35" t="s">
        <v>443</v>
      </c>
      <c r="R176" s="42"/>
    </row>
    <row r="177" s="1" customFormat="1" ht="25.3" customHeight="1" spans="1:18">
      <c r="A177" s="9"/>
      <c r="B177" s="35"/>
      <c r="C177" s="35"/>
      <c r="D177" s="35"/>
      <c r="E177" s="35"/>
      <c r="F177" s="35"/>
      <c r="G177" s="36"/>
      <c r="H177" s="36"/>
      <c r="I177" s="36"/>
      <c r="J177" s="35"/>
      <c r="K177" s="35" t="s">
        <v>437</v>
      </c>
      <c r="L177" s="35" t="s">
        <v>438</v>
      </c>
      <c r="M177" s="35" t="s">
        <v>842</v>
      </c>
      <c r="N177" s="35" t="s">
        <v>440</v>
      </c>
      <c r="O177" s="35" t="s">
        <v>508</v>
      </c>
      <c r="P177" s="35" t="s">
        <v>841</v>
      </c>
      <c r="Q177" s="35" t="s">
        <v>443</v>
      </c>
      <c r="R177" s="42"/>
    </row>
    <row r="178" s="1" customFormat="1" ht="25.3" customHeight="1" spans="1:18">
      <c r="A178" s="9"/>
      <c r="B178" s="35"/>
      <c r="C178" s="35"/>
      <c r="D178" s="35"/>
      <c r="E178" s="35"/>
      <c r="F178" s="35"/>
      <c r="G178" s="36"/>
      <c r="H178" s="36"/>
      <c r="I178" s="36"/>
      <c r="J178" s="35"/>
      <c r="K178" s="35" t="s">
        <v>437</v>
      </c>
      <c r="L178" s="35" t="s">
        <v>446</v>
      </c>
      <c r="M178" s="35" t="s">
        <v>842</v>
      </c>
      <c r="N178" s="35" t="s">
        <v>448</v>
      </c>
      <c r="O178" s="35" t="s">
        <v>449</v>
      </c>
      <c r="P178" s="35" t="s">
        <v>841</v>
      </c>
      <c r="Q178" s="35" t="s">
        <v>443</v>
      </c>
      <c r="R178" s="42"/>
    </row>
    <row r="179" s="1" customFormat="1" ht="25.3" customHeight="1" spans="1:18">
      <c r="A179" s="9"/>
      <c r="B179" s="35"/>
      <c r="C179" s="35"/>
      <c r="D179" s="35"/>
      <c r="E179" s="35"/>
      <c r="F179" s="35"/>
      <c r="G179" s="36"/>
      <c r="H179" s="36"/>
      <c r="I179" s="36"/>
      <c r="J179" s="35"/>
      <c r="K179" s="35" t="s">
        <v>437</v>
      </c>
      <c r="L179" s="35" t="s">
        <v>451</v>
      </c>
      <c r="M179" s="35" t="s">
        <v>840</v>
      </c>
      <c r="N179" s="35" t="s">
        <v>453</v>
      </c>
      <c r="O179" s="35" t="s">
        <v>445</v>
      </c>
      <c r="P179" s="35" t="s">
        <v>454</v>
      </c>
      <c r="Q179" s="35" t="s">
        <v>455</v>
      </c>
      <c r="R179" s="42"/>
    </row>
    <row r="180" s="1" customFormat="1" ht="37.95" customHeight="1" spans="1:18">
      <c r="A180" s="9"/>
      <c r="B180" s="35"/>
      <c r="C180" s="35"/>
      <c r="D180" s="35"/>
      <c r="E180" s="35"/>
      <c r="F180" s="35"/>
      <c r="G180" s="36"/>
      <c r="H180" s="36"/>
      <c r="I180" s="36"/>
      <c r="J180" s="35"/>
      <c r="K180" s="35" t="s">
        <v>437</v>
      </c>
      <c r="L180" s="35" t="s">
        <v>451</v>
      </c>
      <c r="M180" s="35" t="s">
        <v>839</v>
      </c>
      <c r="N180" s="35" t="s">
        <v>453</v>
      </c>
      <c r="O180" s="35" t="s">
        <v>445</v>
      </c>
      <c r="P180" s="35" t="s">
        <v>454</v>
      </c>
      <c r="Q180" s="35" t="s">
        <v>455</v>
      </c>
      <c r="R180" s="42"/>
    </row>
    <row r="181" s="1" customFormat="1" ht="25.3" customHeight="1" spans="1:18">
      <c r="A181" s="9"/>
      <c r="B181" s="35"/>
      <c r="C181" s="35"/>
      <c r="D181" s="35"/>
      <c r="E181" s="35"/>
      <c r="F181" s="35"/>
      <c r="G181" s="36"/>
      <c r="H181" s="36"/>
      <c r="I181" s="36"/>
      <c r="J181" s="35"/>
      <c r="K181" s="35" t="s">
        <v>437</v>
      </c>
      <c r="L181" s="35" t="s">
        <v>451</v>
      </c>
      <c r="M181" s="35" t="s">
        <v>842</v>
      </c>
      <c r="N181" s="35" t="s">
        <v>453</v>
      </c>
      <c r="O181" s="35" t="s">
        <v>445</v>
      </c>
      <c r="P181" s="35" t="s">
        <v>454</v>
      </c>
      <c r="Q181" s="35" t="s">
        <v>455</v>
      </c>
      <c r="R181" s="42"/>
    </row>
    <row r="182" s="1" customFormat="1" ht="25.3" customHeight="1" spans="1:18">
      <c r="A182" s="9"/>
      <c r="B182" s="35"/>
      <c r="C182" s="35"/>
      <c r="D182" s="35"/>
      <c r="E182" s="35"/>
      <c r="F182" s="35"/>
      <c r="G182" s="36"/>
      <c r="H182" s="36"/>
      <c r="I182" s="36"/>
      <c r="J182" s="35"/>
      <c r="K182" s="35" t="s">
        <v>437</v>
      </c>
      <c r="L182" s="35" t="s">
        <v>456</v>
      </c>
      <c r="M182" s="35" t="s">
        <v>843</v>
      </c>
      <c r="N182" s="35" t="s">
        <v>453</v>
      </c>
      <c r="O182" s="35" t="s">
        <v>844</v>
      </c>
      <c r="P182" s="35" t="s">
        <v>459</v>
      </c>
      <c r="Q182" s="35" t="s">
        <v>455</v>
      </c>
      <c r="R182" s="42"/>
    </row>
    <row r="183" s="1" customFormat="1" ht="25.3" customHeight="1" spans="1:18">
      <c r="A183" s="9"/>
      <c r="B183" s="35"/>
      <c r="C183" s="35"/>
      <c r="D183" s="35"/>
      <c r="E183" s="35"/>
      <c r="F183" s="35"/>
      <c r="G183" s="36"/>
      <c r="H183" s="36"/>
      <c r="I183" s="36"/>
      <c r="J183" s="35"/>
      <c r="K183" s="35" t="s">
        <v>437</v>
      </c>
      <c r="L183" s="35" t="s">
        <v>456</v>
      </c>
      <c r="M183" s="35" t="s">
        <v>845</v>
      </c>
      <c r="N183" s="35" t="s">
        <v>453</v>
      </c>
      <c r="O183" s="35" t="s">
        <v>846</v>
      </c>
      <c r="P183" s="35" t="s">
        <v>459</v>
      </c>
      <c r="Q183" s="35" t="s">
        <v>455</v>
      </c>
      <c r="R183" s="42"/>
    </row>
    <row r="184" s="1" customFormat="1" ht="37.95" customHeight="1" spans="1:18">
      <c r="A184" s="9"/>
      <c r="B184" s="35"/>
      <c r="C184" s="35"/>
      <c r="D184" s="35"/>
      <c r="E184" s="35"/>
      <c r="F184" s="35"/>
      <c r="G184" s="36"/>
      <c r="H184" s="36"/>
      <c r="I184" s="36"/>
      <c r="J184" s="35"/>
      <c r="K184" s="35" t="s">
        <v>437</v>
      </c>
      <c r="L184" s="35" t="s">
        <v>456</v>
      </c>
      <c r="M184" s="35" t="s">
        <v>847</v>
      </c>
      <c r="N184" s="35" t="s">
        <v>453</v>
      </c>
      <c r="O184" s="35" t="s">
        <v>677</v>
      </c>
      <c r="P184" s="35" t="s">
        <v>459</v>
      </c>
      <c r="Q184" s="35" t="s">
        <v>455</v>
      </c>
      <c r="R184" s="42"/>
    </row>
    <row r="185" s="1" customFormat="1" ht="16.55" customHeight="1" spans="1:18">
      <c r="A185" s="9"/>
      <c r="B185" s="35"/>
      <c r="C185" s="35"/>
      <c r="D185" s="35"/>
      <c r="E185" s="35"/>
      <c r="F185" s="35"/>
      <c r="G185" s="36"/>
      <c r="H185" s="36"/>
      <c r="I185" s="36"/>
      <c r="J185" s="35"/>
      <c r="K185" s="35" t="s">
        <v>460</v>
      </c>
      <c r="L185" s="35" t="s">
        <v>461</v>
      </c>
      <c r="M185" s="35" t="s">
        <v>815</v>
      </c>
      <c r="N185" s="35" t="s">
        <v>453</v>
      </c>
      <c r="O185" s="35" t="s">
        <v>848</v>
      </c>
      <c r="P185" s="35" t="s">
        <v>459</v>
      </c>
      <c r="Q185" s="35" t="s">
        <v>455</v>
      </c>
      <c r="R185" s="42"/>
    </row>
    <row r="186" s="1" customFormat="1" ht="25.3" customHeight="1" spans="1:18">
      <c r="A186" s="9"/>
      <c r="B186" s="35"/>
      <c r="C186" s="35"/>
      <c r="D186" s="35"/>
      <c r="E186" s="35"/>
      <c r="F186" s="35"/>
      <c r="G186" s="36"/>
      <c r="H186" s="36"/>
      <c r="I186" s="36"/>
      <c r="J186" s="35"/>
      <c r="K186" s="35" t="s">
        <v>490</v>
      </c>
      <c r="L186" s="35" t="s">
        <v>491</v>
      </c>
      <c r="M186" s="35" t="s">
        <v>785</v>
      </c>
      <c r="N186" s="35" t="s">
        <v>440</v>
      </c>
      <c r="O186" s="35" t="s">
        <v>474</v>
      </c>
      <c r="P186" s="35" t="s">
        <v>450</v>
      </c>
      <c r="Q186" s="35" t="s">
        <v>443</v>
      </c>
      <c r="R186" s="42"/>
    </row>
    <row r="187" s="1" customFormat="1" ht="18.95" customHeight="1" spans="1:18">
      <c r="A187" s="9"/>
      <c r="B187" s="35"/>
      <c r="C187" s="35" t="s">
        <v>849</v>
      </c>
      <c r="D187" s="35" t="s">
        <v>433</v>
      </c>
      <c r="E187" s="35" t="s">
        <v>516</v>
      </c>
      <c r="F187" s="35" t="s">
        <v>850</v>
      </c>
      <c r="G187" s="36" t="s">
        <v>851</v>
      </c>
      <c r="H187" s="36" t="s">
        <v>851</v>
      </c>
      <c r="I187" s="36"/>
      <c r="J187" s="35" t="s">
        <v>852</v>
      </c>
      <c r="K187" s="35" t="s">
        <v>437</v>
      </c>
      <c r="L187" s="35" t="s">
        <v>451</v>
      </c>
      <c r="M187" s="35" t="s">
        <v>853</v>
      </c>
      <c r="N187" s="35" t="s">
        <v>440</v>
      </c>
      <c r="O187" s="35" t="s">
        <v>449</v>
      </c>
      <c r="P187" s="35" t="s">
        <v>450</v>
      </c>
      <c r="Q187" s="35" t="s">
        <v>443</v>
      </c>
      <c r="R187" s="42"/>
    </row>
    <row r="188" s="1" customFormat="1" ht="18.95" customHeight="1" spans="1:18">
      <c r="A188" s="9"/>
      <c r="B188" s="35"/>
      <c r="C188" s="35"/>
      <c r="D188" s="35"/>
      <c r="E188" s="35"/>
      <c r="F188" s="35"/>
      <c r="G188" s="36"/>
      <c r="H188" s="36"/>
      <c r="I188" s="36"/>
      <c r="J188" s="35"/>
      <c r="K188" s="35" t="s">
        <v>437</v>
      </c>
      <c r="L188" s="35" t="s">
        <v>456</v>
      </c>
      <c r="M188" s="35" t="s">
        <v>854</v>
      </c>
      <c r="N188" s="35" t="s">
        <v>453</v>
      </c>
      <c r="O188" s="35" t="s">
        <v>851</v>
      </c>
      <c r="P188" s="35" t="s">
        <v>459</v>
      </c>
      <c r="Q188" s="35" t="s">
        <v>455</v>
      </c>
      <c r="R188" s="42"/>
    </row>
    <row r="189" s="1" customFormat="1" ht="141.45" customHeight="1" spans="1:18">
      <c r="A189" s="9"/>
      <c r="B189" s="35"/>
      <c r="C189" s="35" t="s">
        <v>855</v>
      </c>
      <c r="D189" s="35" t="s">
        <v>433</v>
      </c>
      <c r="E189" s="35" t="s">
        <v>776</v>
      </c>
      <c r="F189" s="35" t="s">
        <v>799</v>
      </c>
      <c r="G189" s="36" t="s">
        <v>856</v>
      </c>
      <c r="H189" s="36" t="s">
        <v>856</v>
      </c>
      <c r="I189" s="36"/>
      <c r="J189" s="35" t="s">
        <v>857</v>
      </c>
      <c r="K189" s="35" t="s">
        <v>437</v>
      </c>
      <c r="L189" s="35" t="s">
        <v>456</v>
      </c>
      <c r="M189" s="35" t="s">
        <v>858</v>
      </c>
      <c r="N189" s="35" t="s">
        <v>448</v>
      </c>
      <c r="O189" s="35" t="s">
        <v>856</v>
      </c>
      <c r="P189" s="35" t="s">
        <v>459</v>
      </c>
      <c r="Q189" s="35" t="s">
        <v>443</v>
      </c>
      <c r="R189" s="42"/>
    </row>
    <row r="190" s="1" customFormat="1" ht="30.15" customHeight="1" spans="1:18">
      <c r="A190" s="9"/>
      <c r="B190" s="35" t="s">
        <v>251</v>
      </c>
      <c r="C190" s="35" t="s">
        <v>859</v>
      </c>
      <c r="D190" s="35" t="s">
        <v>433</v>
      </c>
      <c r="E190" s="35"/>
      <c r="F190" s="35"/>
      <c r="G190" s="36" t="s">
        <v>596</v>
      </c>
      <c r="H190" s="36" t="s">
        <v>596</v>
      </c>
      <c r="I190" s="36"/>
      <c r="J190" s="35" t="s">
        <v>860</v>
      </c>
      <c r="K190" s="35" t="s">
        <v>437</v>
      </c>
      <c r="L190" s="35" t="s">
        <v>438</v>
      </c>
      <c r="M190" s="35" t="s">
        <v>861</v>
      </c>
      <c r="N190" s="35" t="s">
        <v>448</v>
      </c>
      <c r="O190" s="35" t="s">
        <v>542</v>
      </c>
      <c r="P190" s="35" t="s">
        <v>862</v>
      </c>
      <c r="Q190" s="35" t="s">
        <v>443</v>
      </c>
      <c r="R190" s="42"/>
    </row>
    <row r="191" s="1" customFormat="1" ht="30.15" customHeight="1" spans="1:18">
      <c r="A191" s="9"/>
      <c r="B191" s="35"/>
      <c r="C191" s="35"/>
      <c r="D191" s="35"/>
      <c r="E191" s="35"/>
      <c r="F191" s="35"/>
      <c r="G191" s="36"/>
      <c r="H191" s="36"/>
      <c r="I191" s="36"/>
      <c r="J191" s="35"/>
      <c r="K191" s="35" t="s">
        <v>437</v>
      </c>
      <c r="L191" s="35" t="s">
        <v>446</v>
      </c>
      <c r="M191" s="35" t="s">
        <v>863</v>
      </c>
      <c r="N191" s="35" t="s">
        <v>448</v>
      </c>
      <c r="O191" s="35" t="s">
        <v>449</v>
      </c>
      <c r="P191" s="35" t="s">
        <v>450</v>
      </c>
      <c r="Q191" s="35" t="s">
        <v>443</v>
      </c>
      <c r="R191" s="42"/>
    </row>
    <row r="192" s="1" customFormat="1" ht="30.15" customHeight="1" spans="1:18">
      <c r="A192" s="9"/>
      <c r="B192" s="35"/>
      <c r="C192" s="35"/>
      <c r="D192" s="35"/>
      <c r="E192" s="35"/>
      <c r="F192" s="35"/>
      <c r="G192" s="36"/>
      <c r="H192" s="36"/>
      <c r="I192" s="36"/>
      <c r="J192" s="35"/>
      <c r="K192" s="35" t="s">
        <v>437</v>
      </c>
      <c r="L192" s="35" t="s">
        <v>446</v>
      </c>
      <c r="M192" s="35" t="s">
        <v>864</v>
      </c>
      <c r="N192" s="35" t="s">
        <v>448</v>
      </c>
      <c r="O192" s="35" t="s">
        <v>449</v>
      </c>
      <c r="P192" s="35" t="s">
        <v>450</v>
      </c>
      <c r="Q192" s="35" t="s">
        <v>443</v>
      </c>
      <c r="R192" s="42"/>
    </row>
    <row r="193" s="1" customFormat="1" ht="38" customHeight="1" spans="1:18">
      <c r="A193" s="9"/>
      <c r="B193" s="35"/>
      <c r="C193" s="35"/>
      <c r="D193" s="35"/>
      <c r="E193" s="35"/>
      <c r="F193" s="35"/>
      <c r="G193" s="36"/>
      <c r="H193" s="36"/>
      <c r="I193" s="36"/>
      <c r="J193" s="35"/>
      <c r="K193" s="35" t="s">
        <v>437</v>
      </c>
      <c r="L193" s="35" t="s">
        <v>446</v>
      </c>
      <c r="M193" s="35" t="s">
        <v>865</v>
      </c>
      <c r="N193" s="35" t="s">
        <v>448</v>
      </c>
      <c r="O193" s="35" t="s">
        <v>449</v>
      </c>
      <c r="P193" s="35" t="s">
        <v>450</v>
      </c>
      <c r="Q193" s="35" t="s">
        <v>443</v>
      </c>
      <c r="R193" s="42"/>
    </row>
    <row r="194" s="1" customFormat="1" ht="30.15" customHeight="1" spans="1:18">
      <c r="A194" s="9"/>
      <c r="B194" s="35"/>
      <c r="C194" s="35"/>
      <c r="D194" s="35"/>
      <c r="E194" s="35"/>
      <c r="F194" s="35"/>
      <c r="G194" s="36"/>
      <c r="H194" s="36"/>
      <c r="I194" s="36"/>
      <c r="J194" s="35"/>
      <c r="K194" s="35" t="s">
        <v>437</v>
      </c>
      <c r="L194" s="35" t="s">
        <v>451</v>
      </c>
      <c r="M194" s="35" t="s">
        <v>866</v>
      </c>
      <c r="N194" s="35" t="s">
        <v>453</v>
      </c>
      <c r="O194" s="35" t="s">
        <v>867</v>
      </c>
      <c r="P194" s="35" t="s">
        <v>454</v>
      </c>
      <c r="Q194" s="35" t="s">
        <v>455</v>
      </c>
      <c r="R194" s="42"/>
    </row>
    <row r="195" s="1" customFormat="1" ht="51.75" customHeight="1" spans="1:18">
      <c r="A195" s="9"/>
      <c r="B195" s="35"/>
      <c r="C195" s="35"/>
      <c r="D195" s="35"/>
      <c r="E195" s="35"/>
      <c r="F195" s="35"/>
      <c r="G195" s="36"/>
      <c r="H195" s="36"/>
      <c r="I195" s="36"/>
      <c r="J195" s="35"/>
      <c r="K195" s="35" t="s">
        <v>437</v>
      </c>
      <c r="L195" s="35" t="s">
        <v>451</v>
      </c>
      <c r="M195" s="35" t="s">
        <v>868</v>
      </c>
      <c r="N195" s="35" t="s">
        <v>453</v>
      </c>
      <c r="O195" s="35" t="s">
        <v>579</v>
      </c>
      <c r="P195" s="35" t="s">
        <v>454</v>
      </c>
      <c r="Q195" s="35" t="s">
        <v>455</v>
      </c>
      <c r="R195" s="42"/>
    </row>
    <row r="196" s="1" customFormat="1" ht="30.15" customHeight="1" spans="1:18">
      <c r="A196" s="9"/>
      <c r="B196" s="35"/>
      <c r="C196" s="35"/>
      <c r="D196" s="35"/>
      <c r="E196" s="35"/>
      <c r="F196" s="35"/>
      <c r="G196" s="36"/>
      <c r="H196" s="36"/>
      <c r="I196" s="36"/>
      <c r="J196" s="35"/>
      <c r="K196" s="35" t="s">
        <v>437</v>
      </c>
      <c r="L196" s="35" t="s">
        <v>451</v>
      </c>
      <c r="M196" s="35" t="s">
        <v>869</v>
      </c>
      <c r="N196" s="35" t="s">
        <v>453</v>
      </c>
      <c r="O196" s="35" t="s">
        <v>764</v>
      </c>
      <c r="P196" s="35" t="s">
        <v>454</v>
      </c>
      <c r="Q196" s="35" t="s">
        <v>455</v>
      </c>
      <c r="R196" s="42"/>
    </row>
    <row r="197" s="1" customFormat="1" ht="30.15" customHeight="1" spans="1:18">
      <c r="A197" s="9"/>
      <c r="B197" s="35"/>
      <c r="C197" s="35"/>
      <c r="D197" s="35"/>
      <c r="E197" s="35"/>
      <c r="F197" s="35"/>
      <c r="G197" s="36"/>
      <c r="H197" s="36"/>
      <c r="I197" s="36"/>
      <c r="J197" s="35"/>
      <c r="K197" s="35" t="s">
        <v>437</v>
      </c>
      <c r="L197" s="35" t="s">
        <v>456</v>
      </c>
      <c r="M197" s="35" t="s">
        <v>870</v>
      </c>
      <c r="N197" s="35" t="s">
        <v>453</v>
      </c>
      <c r="O197" s="35" t="s">
        <v>749</v>
      </c>
      <c r="P197" s="35" t="s">
        <v>459</v>
      </c>
      <c r="Q197" s="35" t="s">
        <v>455</v>
      </c>
      <c r="R197" s="42"/>
    </row>
    <row r="198" s="1" customFormat="1" ht="64.4" customHeight="1" spans="1:18">
      <c r="A198" s="9"/>
      <c r="B198" s="35"/>
      <c r="C198" s="35"/>
      <c r="D198" s="35"/>
      <c r="E198" s="35"/>
      <c r="F198" s="35"/>
      <c r="G198" s="36"/>
      <c r="H198" s="36"/>
      <c r="I198" s="36"/>
      <c r="J198" s="35"/>
      <c r="K198" s="35" t="s">
        <v>460</v>
      </c>
      <c r="L198" s="35" t="s">
        <v>461</v>
      </c>
      <c r="M198" s="35" t="s">
        <v>871</v>
      </c>
      <c r="N198" s="35" t="s">
        <v>587</v>
      </c>
      <c r="O198" s="35" t="s">
        <v>588</v>
      </c>
      <c r="P198" s="35" t="s">
        <v>872</v>
      </c>
      <c r="Q198" s="35" t="s">
        <v>443</v>
      </c>
      <c r="R198" s="42"/>
    </row>
    <row r="199" s="1" customFormat="1" ht="38" customHeight="1" spans="1:18">
      <c r="A199" s="9"/>
      <c r="B199" s="35"/>
      <c r="C199" s="35"/>
      <c r="D199" s="35"/>
      <c r="E199" s="35"/>
      <c r="F199" s="35"/>
      <c r="G199" s="36"/>
      <c r="H199" s="36"/>
      <c r="I199" s="36"/>
      <c r="J199" s="35"/>
      <c r="K199" s="35" t="s">
        <v>460</v>
      </c>
      <c r="L199" s="35" t="s">
        <v>472</v>
      </c>
      <c r="M199" s="35" t="s">
        <v>873</v>
      </c>
      <c r="N199" s="35" t="s">
        <v>587</v>
      </c>
      <c r="O199" s="35" t="s">
        <v>588</v>
      </c>
      <c r="P199" s="35" t="s">
        <v>872</v>
      </c>
      <c r="Q199" s="35" t="s">
        <v>443</v>
      </c>
      <c r="R199" s="42"/>
    </row>
    <row r="200" s="1" customFormat="1" ht="30.15" customHeight="1" spans="1:18">
      <c r="A200" s="9"/>
      <c r="B200" s="35"/>
      <c r="C200" s="35"/>
      <c r="D200" s="35"/>
      <c r="E200" s="35"/>
      <c r="F200" s="35"/>
      <c r="G200" s="36"/>
      <c r="H200" s="36"/>
      <c r="I200" s="36"/>
      <c r="J200" s="35"/>
      <c r="K200" s="35" t="s">
        <v>490</v>
      </c>
      <c r="L200" s="35" t="s">
        <v>491</v>
      </c>
      <c r="M200" s="35" t="s">
        <v>874</v>
      </c>
      <c r="N200" s="35" t="s">
        <v>448</v>
      </c>
      <c r="O200" s="35" t="s">
        <v>449</v>
      </c>
      <c r="P200" s="35" t="s">
        <v>450</v>
      </c>
      <c r="Q200" s="35" t="s">
        <v>443</v>
      </c>
      <c r="R200" s="42"/>
    </row>
    <row r="201" s="1" customFormat="1" ht="30.15" customHeight="1" spans="1:18">
      <c r="A201" s="9"/>
      <c r="B201" s="35"/>
      <c r="C201" s="35"/>
      <c r="D201" s="35"/>
      <c r="E201" s="35"/>
      <c r="F201" s="35"/>
      <c r="G201" s="36"/>
      <c r="H201" s="36"/>
      <c r="I201" s="36"/>
      <c r="J201" s="35"/>
      <c r="K201" s="35" t="s">
        <v>490</v>
      </c>
      <c r="L201" s="35" t="s">
        <v>491</v>
      </c>
      <c r="M201" s="35" t="s">
        <v>875</v>
      </c>
      <c r="N201" s="35" t="s">
        <v>440</v>
      </c>
      <c r="O201" s="35" t="s">
        <v>474</v>
      </c>
      <c r="P201" s="35" t="s">
        <v>450</v>
      </c>
      <c r="Q201" s="35" t="s">
        <v>443</v>
      </c>
      <c r="R201" s="42"/>
    </row>
    <row r="202" s="1" customFormat="1" ht="43.75" customHeight="1" spans="1:18">
      <c r="A202" s="9"/>
      <c r="B202" s="35"/>
      <c r="C202" s="35" t="s">
        <v>876</v>
      </c>
      <c r="D202" s="35" t="s">
        <v>433</v>
      </c>
      <c r="E202" s="35"/>
      <c r="F202" s="35"/>
      <c r="G202" s="36" t="s">
        <v>877</v>
      </c>
      <c r="H202" s="36" t="s">
        <v>877</v>
      </c>
      <c r="I202" s="36"/>
      <c r="J202" s="35" t="s">
        <v>878</v>
      </c>
      <c r="K202" s="35" t="s">
        <v>437</v>
      </c>
      <c r="L202" s="35" t="s">
        <v>438</v>
      </c>
      <c r="M202" s="35" t="s">
        <v>879</v>
      </c>
      <c r="N202" s="35" t="s">
        <v>448</v>
      </c>
      <c r="O202" s="35" t="s">
        <v>880</v>
      </c>
      <c r="P202" s="35" t="s">
        <v>862</v>
      </c>
      <c r="Q202" s="35" t="s">
        <v>443</v>
      </c>
      <c r="R202" s="42"/>
    </row>
    <row r="203" s="1" customFormat="1" ht="43.75" customHeight="1" spans="1:18">
      <c r="A203" s="9"/>
      <c r="B203" s="35"/>
      <c r="C203" s="35"/>
      <c r="D203" s="35"/>
      <c r="E203" s="35"/>
      <c r="F203" s="35"/>
      <c r="G203" s="36"/>
      <c r="H203" s="36"/>
      <c r="I203" s="36"/>
      <c r="J203" s="35"/>
      <c r="K203" s="35" t="s">
        <v>437</v>
      </c>
      <c r="L203" s="35" t="s">
        <v>446</v>
      </c>
      <c r="M203" s="35" t="s">
        <v>881</v>
      </c>
      <c r="N203" s="35" t="s">
        <v>440</v>
      </c>
      <c r="O203" s="35" t="s">
        <v>626</v>
      </c>
      <c r="P203" s="35" t="s">
        <v>450</v>
      </c>
      <c r="Q203" s="35" t="s">
        <v>443</v>
      </c>
      <c r="R203" s="42"/>
    </row>
    <row r="204" s="1" customFormat="1" ht="43.75" customHeight="1" spans="1:18">
      <c r="A204" s="9"/>
      <c r="B204" s="35"/>
      <c r="C204" s="35"/>
      <c r="D204" s="35"/>
      <c r="E204" s="35"/>
      <c r="F204" s="35"/>
      <c r="G204" s="36"/>
      <c r="H204" s="36"/>
      <c r="I204" s="36"/>
      <c r="J204" s="35"/>
      <c r="K204" s="35" t="s">
        <v>437</v>
      </c>
      <c r="L204" s="35" t="s">
        <v>451</v>
      </c>
      <c r="M204" s="35" t="s">
        <v>882</v>
      </c>
      <c r="N204" s="35" t="s">
        <v>453</v>
      </c>
      <c r="O204" s="35" t="s">
        <v>496</v>
      </c>
      <c r="P204" s="35" t="s">
        <v>454</v>
      </c>
      <c r="Q204" s="35" t="s">
        <v>455</v>
      </c>
      <c r="R204" s="42"/>
    </row>
    <row r="205" s="1" customFormat="1" ht="43.75" customHeight="1" spans="1:18">
      <c r="A205" s="9"/>
      <c r="B205" s="35"/>
      <c r="C205" s="35"/>
      <c r="D205" s="35"/>
      <c r="E205" s="35"/>
      <c r="F205" s="35"/>
      <c r="G205" s="36"/>
      <c r="H205" s="36"/>
      <c r="I205" s="36"/>
      <c r="J205" s="35"/>
      <c r="K205" s="35" t="s">
        <v>437</v>
      </c>
      <c r="L205" s="35" t="s">
        <v>451</v>
      </c>
      <c r="M205" s="35" t="s">
        <v>883</v>
      </c>
      <c r="N205" s="35" t="s">
        <v>453</v>
      </c>
      <c r="O205" s="35" t="s">
        <v>677</v>
      </c>
      <c r="P205" s="35" t="s">
        <v>454</v>
      </c>
      <c r="Q205" s="35" t="s">
        <v>455</v>
      </c>
      <c r="R205" s="42"/>
    </row>
    <row r="206" s="1" customFormat="1" ht="43.75" customHeight="1" spans="1:18">
      <c r="A206" s="9"/>
      <c r="B206" s="35"/>
      <c r="C206" s="35"/>
      <c r="D206" s="35"/>
      <c r="E206" s="35"/>
      <c r="F206" s="35"/>
      <c r="G206" s="36"/>
      <c r="H206" s="36"/>
      <c r="I206" s="36"/>
      <c r="J206" s="35"/>
      <c r="K206" s="35" t="s">
        <v>437</v>
      </c>
      <c r="L206" s="35" t="s">
        <v>456</v>
      </c>
      <c r="M206" s="35" t="s">
        <v>870</v>
      </c>
      <c r="N206" s="35" t="s">
        <v>453</v>
      </c>
      <c r="O206" s="35" t="s">
        <v>884</v>
      </c>
      <c r="P206" s="35" t="s">
        <v>459</v>
      </c>
      <c r="Q206" s="35" t="s">
        <v>455</v>
      </c>
      <c r="R206" s="42"/>
    </row>
    <row r="207" s="1" customFormat="1" ht="103.5" customHeight="1" spans="1:18">
      <c r="A207" s="9"/>
      <c r="B207" s="35"/>
      <c r="C207" s="35"/>
      <c r="D207" s="35"/>
      <c r="E207" s="35"/>
      <c r="F207" s="35"/>
      <c r="G207" s="36"/>
      <c r="H207" s="36"/>
      <c r="I207" s="36"/>
      <c r="J207" s="35"/>
      <c r="K207" s="35" t="s">
        <v>460</v>
      </c>
      <c r="L207" s="35" t="s">
        <v>461</v>
      </c>
      <c r="M207" s="35" t="s">
        <v>885</v>
      </c>
      <c r="N207" s="35" t="s">
        <v>587</v>
      </c>
      <c r="O207" s="35" t="s">
        <v>588</v>
      </c>
      <c r="P207" s="35" t="s">
        <v>872</v>
      </c>
      <c r="Q207" s="35" t="s">
        <v>443</v>
      </c>
      <c r="R207" s="42"/>
    </row>
    <row r="208" s="1" customFormat="1" ht="51.75" customHeight="1" spans="1:18">
      <c r="A208" s="9"/>
      <c r="B208" s="35"/>
      <c r="C208" s="35"/>
      <c r="D208" s="35"/>
      <c r="E208" s="35"/>
      <c r="F208" s="35"/>
      <c r="G208" s="36"/>
      <c r="H208" s="36"/>
      <c r="I208" s="36"/>
      <c r="J208" s="35"/>
      <c r="K208" s="35" t="s">
        <v>460</v>
      </c>
      <c r="L208" s="35" t="s">
        <v>472</v>
      </c>
      <c r="M208" s="35" t="s">
        <v>886</v>
      </c>
      <c r="N208" s="35" t="s">
        <v>440</v>
      </c>
      <c r="O208" s="35" t="s">
        <v>474</v>
      </c>
      <c r="P208" s="35" t="s">
        <v>450</v>
      </c>
      <c r="Q208" s="35" t="s">
        <v>443</v>
      </c>
      <c r="R208" s="42"/>
    </row>
    <row r="209" s="1" customFormat="1" ht="43.75" customHeight="1" spans="1:18">
      <c r="A209" s="9"/>
      <c r="B209" s="35"/>
      <c r="C209" s="35"/>
      <c r="D209" s="35"/>
      <c r="E209" s="35"/>
      <c r="F209" s="35"/>
      <c r="G209" s="36"/>
      <c r="H209" s="36"/>
      <c r="I209" s="36"/>
      <c r="J209" s="35"/>
      <c r="K209" s="35" t="s">
        <v>490</v>
      </c>
      <c r="L209" s="35" t="s">
        <v>491</v>
      </c>
      <c r="M209" s="35" t="s">
        <v>874</v>
      </c>
      <c r="N209" s="35" t="s">
        <v>440</v>
      </c>
      <c r="O209" s="35" t="s">
        <v>474</v>
      </c>
      <c r="P209" s="35" t="s">
        <v>450</v>
      </c>
      <c r="Q209" s="35" t="s">
        <v>443</v>
      </c>
      <c r="R209" s="42"/>
    </row>
    <row r="210" s="1" customFormat="1" ht="51.75" customHeight="1" spans="1:18">
      <c r="A210" s="9"/>
      <c r="B210" s="35"/>
      <c r="C210" s="35" t="s">
        <v>887</v>
      </c>
      <c r="D210" s="35" t="s">
        <v>433</v>
      </c>
      <c r="E210" s="35"/>
      <c r="F210" s="35"/>
      <c r="G210" s="36" t="s">
        <v>888</v>
      </c>
      <c r="H210" s="36" t="s">
        <v>888</v>
      </c>
      <c r="I210" s="36"/>
      <c r="J210" s="35" t="s">
        <v>889</v>
      </c>
      <c r="K210" s="35" t="s">
        <v>437</v>
      </c>
      <c r="L210" s="35" t="s">
        <v>438</v>
      </c>
      <c r="M210" s="35" t="s">
        <v>890</v>
      </c>
      <c r="N210" s="35" t="s">
        <v>448</v>
      </c>
      <c r="O210" s="35" t="s">
        <v>677</v>
      </c>
      <c r="P210" s="35" t="s">
        <v>891</v>
      </c>
      <c r="Q210" s="35" t="s">
        <v>443</v>
      </c>
      <c r="R210" s="42"/>
    </row>
    <row r="211" s="1" customFormat="1" ht="30.25" customHeight="1" spans="1:18">
      <c r="A211" s="9"/>
      <c r="B211" s="35"/>
      <c r="C211" s="35"/>
      <c r="D211" s="35"/>
      <c r="E211" s="35"/>
      <c r="F211" s="35"/>
      <c r="G211" s="36"/>
      <c r="H211" s="36"/>
      <c r="I211" s="36"/>
      <c r="J211" s="35"/>
      <c r="K211" s="35" t="s">
        <v>437</v>
      </c>
      <c r="L211" s="35" t="s">
        <v>438</v>
      </c>
      <c r="M211" s="35" t="s">
        <v>892</v>
      </c>
      <c r="N211" s="35" t="s">
        <v>448</v>
      </c>
      <c r="O211" s="35" t="s">
        <v>893</v>
      </c>
      <c r="P211" s="35" t="s">
        <v>894</v>
      </c>
      <c r="Q211" s="35" t="s">
        <v>443</v>
      </c>
      <c r="R211" s="42"/>
    </row>
    <row r="212" s="1" customFormat="1" ht="30.25" customHeight="1" spans="1:18">
      <c r="A212" s="9"/>
      <c r="B212" s="35"/>
      <c r="C212" s="35"/>
      <c r="D212" s="35"/>
      <c r="E212" s="35"/>
      <c r="F212" s="35"/>
      <c r="G212" s="36"/>
      <c r="H212" s="36"/>
      <c r="I212" s="36"/>
      <c r="J212" s="35"/>
      <c r="K212" s="35" t="s">
        <v>437</v>
      </c>
      <c r="L212" s="35" t="s">
        <v>438</v>
      </c>
      <c r="M212" s="35" t="s">
        <v>895</v>
      </c>
      <c r="N212" s="35" t="s">
        <v>448</v>
      </c>
      <c r="O212" s="35" t="s">
        <v>449</v>
      </c>
      <c r="P212" s="35" t="s">
        <v>896</v>
      </c>
      <c r="Q212" s="35" t="s">
        <v>443</v>
      </c>
      <c r="R212" s="42"/>
    </row>
    <row r="213" s="1" customFormat="1" ht="30.25" customHeight="1" spans="1:18">
      <c r="A213" s="9"/>
      <c r="B213" s="35"/>
      <c r="C213" s="35"/>
      <c r="D213" s="35"/>
      <c r="E213" s="35"/>
      <c r="F213" s="35"/>
      <c r="G213" s="36"/>
      <c r="H213" s="36"/>
      <c r="I213" s="36"/>
      <c r="J213" s="35"/>
      <c r="K213" s="35" t="s">
        <v>437</v>
      </c>
      <c r="L213" s="35" t="s">
        <v>438</v>
      </c>
      <c r="M213" s="35" t="s">
        <v>897</v>
      </c>
      <c r="N213" s="35" t="s">
        <v>440</v>
      </c>
      <c r="O213" s="35" t="s">
        <v>590</v>
      </c>
      <c r="P213" s="35" t="s">
        <v>841</v>
      </c>
      <c r="Q213" s="35" t="s">
        <v>443</v>
      </c>
      <c r="R213" s="42"/>
    </row>
    <row r="214" s="1" customFormat="1" ht="30.25" customHeight="1" spans="1:18">
      <c r="A214" s="9"/>
      <c r="B214" s="35"/>
      <c r="C214" s="35"/>
      <c r="D214" s="35"/>
      <c r="E214" s="35"/>
      <c r="F214" s="35"/>
      <c r="G214" s="36"/>
      <c r="H214" s="36"/>
      <c r="I214" s="36"/>
      <c r="J214" s="35"/>
      <c r="K214" s="35" t="s">
        <v>437</v>
      </c>
      <c r="L214" s="35" t="s">
        <v>438</v>
      </c>
      <c r="M214" s="35" t="s">
        <v>898</v>
      </c>
      <c r="N214" s="35" t="s">
        <v>448</v>
      </c>
      <c r="O214" s="35" t="s">
        <v>899</v>
      </c>
      <c r="P214" s="35" t="s">
        <v>841</v>
      </c>
      <c r="Q214" s="35" t="s">
        <v>443</v>
      </c>
      <c r="R214" s="42"/>
    </row>
    <row r="215" s="1" customFormat="1" ht="38" customHeight="1" spans="1:18">
      <c r="A215" s="9"/>
      <c r="B215" s="35"/>
      <c r="C215" s="35"/>
      <c r="D215" s="35"/>
      <c r="E215" s="35"/>
      <c r="F215" s="35"/>
      <c r="G215" s="36"/>
      <c r="H215" s="36"/>
      <c r="I215" s="36"/>
      <c r="J215" s="35"/>
      <c r="K215" s="35" t="s">
        <v>437</v>
      </c>
      <c r="L215" s="35" t="s">
        <v>446</v>
      </c>
      <c r="M215" s="35" t="s">
        <v>900</v>
      </c>
      <c r="N215" s="35" t="s">
        <v>587</v>
      </c>
      <c r="O215" s="35" t="s">
        <v>588</v>
      </c>
      <c r="P215" s="35" t="s">
        <v>450</v>
      </c>
      <c r="Q215" s="35" t="s">
        <v>443</v>
      </c>
      <c r="R215" s="42"/>
    </row>
    <row r="216" s="1" customFormat="1" ht="30.25" customHeight="1" spans="1:18">
      <c r="A216" s="9"/>
      <c r="B216" s="35"/>
      <c r="C216" s="35"/>
      <c r="D216" s="35"/>
      <c r="E216" s="35"/>
      <c r="F216" s="35"/>
      <c r="G216" s="36"/>
      <c r="H216" s="36"/>
      <c r="I216" s="36"/>
      <c r="J216" s="35"/>
      <c r="K216" s="35" t="s">
        <v>437</v>
      </c>
      <c r="L216" s="35" t="s">
        <v>446</v>
      </c>
      <c r="M216" s="35" t="s">
        <v>901</v>
      </c>
      <c r="N216" s="35" t="s">
        <v>587</v>
      </c>
      <c r="O216" s="35" t="s">
        <v>902</v>
      </c>
      <c r="P216" s="35" t="s">
        <v>450</v>
      </c>
      <c r="Q216" s="35" t="s">
        <v>443</v>
      </c>
      <c r="R216" s="42"/>
    </row>
    <row r="217" s="1" customFormat="1" ht="38" customHeight="1" spans="1:18">
      <c r="A217" s="9"/>
      <c r="B217" s="35"/>
      <c r="C217" s="35"/>
      <c r="D217" s="35"/>
      <c r="E217" s="35"/>
      <c r="F217" s="35"/>
      <c r="G217" s="36"/>
      <c r="H217" s="36"/>
      <c r="I217" s="36"/>
      <c r="J217" s="35"/>
      <c r="K217" s="35" t="s">
        <v>437</v>
      </c>
      <c r="L217" s="35" t="s">
        <v>446</v>
      </c>
      <c r="M217" s="35" t="s">
        <v>903</v>
      </c>
      <c r="N217" s="35" t="s">
        <v>587</v>
      </c>
      <c r="O217" s="35" t="s">
        <v>588</v>
      </c>
      <c r="P217" s="35" t="s">
        <v>872</v>
      </c>
      <c r="Q217" s="35" t="s">
        <v>443</v>
      </c>
      <c r="R217" s="42"/>
    </row>
    <row r="218" s="1" customFormat="1" ht="30.25" customHeight="1" spans="1:18">
      <c r="A218" s="9"/>
      <c r="B218" s="35"/>
      <c r="C218" s="35"/>
      <c r="D218" s="35"/>
      <c r="E218" s="35"/>
      <c r="F218" s="35"/>
      <c r="G218" s="36"/>
      <c r="H218" s="36"/>
      <c r="I218" s="36"/>
      <c r="J218" s="35"/>
      <c r="K218" s="35" t="s">
        <v>437</v>
      </c>
      <c r="L218" s="35" t="s">
        <v>451</v>
      </c>
      <c r="M218" s="35" t="s">
        <v>904</v>
      </c>
      <c r="N218" s="35" t="s">
        <v>448</v>
      </c>
      <c r="O218" s="35" t="s">
        <v>485</v>
      </c>
      <c r="P218" s="35" t="s">
        <v>872</v>
      </c>
      <c r="Q218" s="35" t="s">
        <v>443</v>
      </c>
      <c r="R218" s="42"/>
    </row>
    <row r="219" s="1" customFormat="1" ht="30.25" customHeight="1" spans="1:18">
      <c r="A219" s="9"/>
      <c r="B219" s="35"/>
      <c r="C219" s="35"/>
      <c r="D219" s="35"/>
      <c r="E219" s="35"/>
      <c r="F219" s="35"/>
      <c r="G219" s="36"/>
      <c r="H219" s="36"/>
      <c r="I219" s="36"/>
      <c r="J219" s="35"/>
      <c r="K219" s="35" t="s">
        <v>437</v>
      </c>
      <c r="L219" s="35" t="s">
        <v>451</v>
      </c>
      <c r="M219" s="35" t="s">
        <v>905</v>
      </c>
      <c r="N219" s="35" t="s">
        <v>448</v>
      </c>
      <c r="O219" s="35" t="s">
        <v>677</v>
      </c>
      <c r="P219" s="35" t="s">
        <v>872</v>
      </c>
      <c r="Q219" s="35" t="s">
        <v>443</v>
      </c>
      <c r="R219" s="42"/>
    </row>
    <row r="220" s="1" customFormat="1" ht="64.4" customHeight="1" spans="1:18">
      <c r="A220" s="9"/>
      <c r="B220" s="35"/>
      <c r="C220" s="35"/>
      <c r="D220" s="35"/>
      <c r="E220" s="35"/>
      <c r="F220" s="35"/>
      <c r="G220" s="36"/>
      <c r="H220" s="36"/>
      <c r="I220" s="36"/>
      <c r="J220" s="35"/>
      <c r="K220" s="35" t="s">
        <v>437</v>
      </c>
      <c r="L220" s="35" t="s">
        <v>451</v>
      </c>
      <c r="M220" s="35" t="s">
        <v>906</v>
      </c>
      <c r="N220" s="35" t="s">
        <v>448</v>
      </c>
      <c r="O220" s="35" t="s">
        <v>485</v>
      </c>
      <c r="P220" s="35" t="s">
        <v>872</v>
      </c>
      <c r="Q220" s="35" t="s">
        <v>443</v>
      </c>
      <c r="R220" s="42"/>
    </row>
    <row r="221" s="1" customFormat="1" ht="30.25" customHeight="1" spans="1:18">
      <c r="A221" s="9"/>
      <c r="B221" s="35"/>
      <c r="C221" s="35"/>
      <c r="D221" s="35"/>
      <c r="E221" s="35"/>
      <c r="F221" s="35"/>
      <c r="G221" s="36"/>
      <c r="H221" s="36"/>
      <c r="I221" s="36"/>
      <c r="J221" s="35"/>
      <c r="K221" s="35" t="s">
        <v>437</v>
      </c>
      <c r="L221" s="35" t="s">
        <v>456</v>
      </c>
      <c r="M221" s="35" t="s">
        <v>897</v>
      </c>
      <c r="N221" s="35" t="s">
        <v>453</v>
      </c>
      <c r="O221" s="35" t="s">
        <v>907</v>
      </c>
      <c r="P221" s="35" t="s">
        <v>459</v>
      </c>
      <c r="Q221" s="35" t="s">
        <v>455</v>
      </c>
      <c r="R221" s="42"/>
    </row>
    <row r="222" s="1" customFormat="1" ht="30.25" customHeight="1" spans="1:18">
      <c r="A222" s="9"/>
      <c r="B222" s="35"/>
      <c r="C222" s="35"/>
      <c r="D222" s="35"/>
      <c r="E222" s="35"/>
      <c r="F222" s="35"/>
      <c r="G222" s="36"/>
      <c r="H222" s="36"/>
      <c r="I222" s="36"/>
      <c r="J222" s="35"/>
      <c r="K222" s="35" t="s">
        <v>437</v>
      </c>
      <c r="L222" s="35" t="s">
        <v>456</v>
      </c>
      <c r="M222" s="35" t="s">
        <v>908</v>
      </c>
      <c r="N222" s="35" t="s">
        <v>453</v>
      </c>
      <c r="O222" s="35" t="s">
        <v>909</v>
      </c>
      <c r="P222" s="35" t="s">
        <v>459</v>
      </c>
      <c r="Q222" s="35" t="s">
        <v>455</v>
      </c>
      <c r="R222" s="42"/>
    </row>
    <row r="223" s="1" customFormat="1" ht="30.25" customHeight="1" spans="1:18">
      <c r="A223" s="9"/>
      <c r="B223" s="35"/>
      <c r="C223" s="35"/>
      <c r="D223" s="35"/>
      <c r="E223" s="35"/>
      <c r="F223" s="35"/>
      <c r="G223" s="36"/>
      <c r="H223" s="36"/>
      <c r="I223" s="36"/>
      <c r="J223" s="35"/>
      <c r="K223" s="35" t="s">
        <v>437</v>
      </c>
      <c r="L223" s="35" t="s">
        <v>456</v>
      </c>
      <c r="M223" s="35" t="s">
        <v>898</v>
      </c>
      <c r="N223" s="35" t="s">
        <v>453</v>
      </c>
      <c r="O223" s="35" t="s">
        <v>910</v>
      </c>
      <c r="P223" s="35" t="s">
        <v>459</v>
      </c>
      <c r="Q223" s="35" t="s">
        <v>455</v>
      </c>
      <c r="R223" s="42"/>
    </row>
    <row r="224" s="1" customFormat="1" ht="38" customHeight="1" spans="1:18">
      <c r="A224" s="9"/>
      <c r="B224" s="35"/>
      <c r="C224" s="35"/>
      <c r="D224" s="35"/>
      <c r="E224" s="35"/>
      <c r="F224" s="35"/>
      <c r="G224" s="36"/>
      <c r="H224" s="36"/>
      <c r="I224" s="36"/>
      <c r="J224" s="35"/>
      <c r="K224" s="35" t="s">
        <v>460</v>
      </c>
      <c r="L224" s="35" t="s">
        <v>461</v>
      </c>
      <c r="M224" s="35" t="s">
        <v>911</v>
      </c>
      <c r="N224" s="35" t="s">
        <v>587</v>
      </c>
      <c r="O224" s="35" t="s">
        <v>588</v>
      </c>
      <c r="P224" s="35" t="s">
        <v>450</v>
      </c>
      <c r="Q224" s="35" t="s">
        <v>443</v>
      </c>
      <c r="R224" s="42"/>
    </row>
    <row r="225" s="1" customFormat="1" ht="64.4" customHeight="1" spans="1:18">
      <c r="A225" s="9"/>
      <c r="B225" s="35"/>
      <c r="C225" s="35"/>
      <c r="D225" s="35"/>
      <c r="E225" s="35"/>
      <c r="F225" s="35"/>
      <c r="G225" s="36"/>
      <c r="H225" s="36"/>
      <c r="I225" s="36"/>
      <c r="J225" s="35"/>
      <c r="K225" s="35" t="s">
        <v>460</v>
      </c>
      <c r="L225" s="35" t="s">
        <v>472</v>
      </c>
      <c r="M225" s="35" t="s">
        <v>912</v>
      </c>
      <c r="N225" s="35" t="s">
        <v>587</v>
      </c>
      <c r="O225" s="35" t="s">
        <v>588</v>
      </c>
      <c r="P225" s="35" t="s">
        <v>872</v>
      </c>
      <c r="Q225" s="35" t="s">
        <v>443</v>
      </c>
      <c r="R225" s="42"/>
    </row>
    <row r="226" s="1" customFormat="1" ht="30.25" customHeight="1" spans="1:18">
      <c r="A226" s="9"/>
      <c r="B226" s="35"/>
      <c r="C226" s="35"/>
      <c r="D226" s="35"/>
      <c r="E226" s="35"/>
      <c r="F226" s="35"/>
      <c r="G226" s="36"/>
      <c r="H226" s="36"/>
      <c r="I226" s="36"/>
      <c r="J226" s="35"/>
      <c r="K226" s="35" t="s">
        <v>490</v>
      </c>
      <c r="L226" s="35" t="s">
        <v>491</v>
      </c>
      <c r="M226" s="35" t="s">
        <v>913</v>
      </c>
      <c r="N226" s="35" t="s">
        <v>448</v>
      </c>
      <c r="O226" s="35" t="s">
        <v>449</v>
      </c>
      <c r="P226" s="35" t="s">
        <v>450</v>
      </c>
      <c r="Q226" s="35" t="s">
        <v>443</v>
      </c>
      <c r="R226" s="42"/>
    </row>
    <row r="227" s="1" customFormat="1" ht="30.25" customHeight="1" spans="1:18">
      <c r="A227" s="9"/>
      <c r="B227" s="35"/>
      <c r="C227" s="35"/>
      <c r="D227" s="35"/>
      <c r="E227" s="35"/>
      <c r="F227" s="35"/>
      <c r="G227" s="36"/>
      <c r="H227" s="36"/>
      <c r="I227" s="36"/>
      <c r="J227" s="35"/>
      <c r="K227" s="35" t="s">
        <v>490</v>
      </c>
      <c r="L227" s="35" t="s">
        <v>491</v>
      </c>
      <c r="M227" s="35" t="s">
        <v>875</v>
      </c>
      <c r="N227" s="35" t="s">
        <v>440</v>
      </c>
      <c r="O227" s="35" t="s">
        <v>474</v>
      </c>
      <c r="P227" s="35" t="s">
        <v>450</v>
      </c>
      <c r="Q227" s="35" t="s">
        <v>443</v>
      </c>
      <c r="R227" s="42"/>
    </row>
    <row r="228" s="1" customFormat="1" ht="25.25" customHeight="1" spans="1:18">
      <c r="A228" s="9"/>
      <c r="B228" s="35"/>
      <c r="C228" s="35" t="s">
        <v>914</v>
      </c>
      <c r="D228" s="35" t="s">
        <v>433</v>
      </c>
      <c r="E228" s="35"/>
      <c r="F228" s="35"/>
      <c r="G228" s="36" t="s">
        <v>915</v>
      </c>
      <c r="H228" s="36" t="s">
        <v>915</v>
      </c>
      <c r="I228" s="36"/>
      <c r="J228" s="35" t="s">
        <v>916</v>
      </c>
      <c r="K228" s="35" t="s">
        <v>437</v>
      </c>
      <c r="L228" s="35" t="s">
        <v>451</v>
      </c>
      <c r="M228" s="35" t="s">
        <v>697</v>
      </c>
      <c r="N228" s="35" t="s">
        <v>453</v>
      </c>
      <c r="O228" s="35" t="s">
        <v>542</v>
      </c>
      <c r="P228" s="35" t="s">
        <v>543</v>
      </c>
      <c r="Q228" s="35" t="s">
        <v>455</v>
      </c>
      <c r="R228" s="42"/>
    </row>
    <row r="229" s="1" customFormat="1" ht="42.65" customHeight="1" spans="1:18">
      <c r="A229" s="9"/>
      <c r="B229" s="35" t="s">
        <v>256</v>
      </c>
      <c r="C229" s="35" t="s">
        <v>917</v>
      </c>
      <c r="D229" s="35" t="s">
        <v>433</v>
      </c>
      <c r="E229" s="35"/>
      <c r="F229" s="35"/>
      <c r="G229" s="36" t="s">
        <v>918</v>
      </c>
      <c r="H229" s="36" t="s">
        <v>918</v>
      </c>
      <c r="I229" s="36"/>
      <c r="J229" s="35" t="s">
        <v>919</v>
      </c>
      <c r="K229" s="35" t="s">
        <v>437</v>
      </c>
      <c r="L229" s="35" t="s">
        <v>438</v>
      </c>
      <c r="M229" s="35" t="s">
        <v>920</v>
      </c>
      <c r="N229" s="35" t="s">
        <v>448</v>
      </c>
      <c r="O229" s="35" t="s">
        <v>921</v>
      </c>
      <c r="P229" s="35" t="s">
        <v>922</v>
      </c>
      <c r="Q229" s="35" t="s">
        <v>443</v>
      </c>
      <c r="R229" s="42"/>
    </row>
    <row r="230" s="1" customFormat="1" ht="42.65" customHeight="1" spans="1:18">
      <c r="A230" s="9"/>
      <c r="B230" s="35"/>
      <c r="C230" s="35"/>
      <c r="D230" s="35"/>
      <c r="E230" s="35"/>
      <c r="F230" s="35"/>
      <c r="G230" s="36"/>
      <c r="H230" s="36"/>
      <c r="I230" s="36"/>
      <c r="J230" s="35"/>
      <c r="K230" s="35" t="s">
        <v>437</v>
      </c>
      <c r="L230" s="35" t="s">
        <v>446</v>
      </c>
      <c r="M230" s="35" t="s">
        <v>923</v>
      </c>
      <c r="N230" s="35" t="s">
        <v>440</v>
      </c>
      <c r="O230" s="35" t="s">
        <v>626</v>
      </c>
      <c r="P230" s="35" t="s">
        <v>450</v>
      </c>
      <c r="Q230" s="35" t="s">
        <v>443</v>
      </c>
      <c r="R230" s="42"/>
    </row>
    <row r="231" s="1" customFormat="1" ht="42.65" customHeight="1" spans="1:18">
      <c r="A231" s="9"/>
      <c r="B231" s="35"/>
      <c r="C231" s="35"/>
      <c r="D231" s="35"/>
      <c r="E231" s="35"/>
      <c r="F231" s="35"/>
      <c r="G231" s="36"/>
      <c r="H231" s="36"/>
      <c r="I231" s="36"/>
      <c r="J231" s="35"/>
      <c r="K231" s="35" t="s">
        <v>437</v>
      </c>
      <c r="L231" s="35" t="s">
        <v>451</v>
      </c>
      <c r="M231" s="35" t="s">
        <v>924</v>
      </c>
      <c r="N231" s="35" t="s">
        <v>453</v>
      </c>
      <c r="O231" s="35" t="s">
        <v>610</v>
      </c>
      <c r="P231" s="35" t="s">
        <v>454</v>
      </c>
      <c r="Q231" s="35" t="s">
        <v>455</v>
      </c>
      <c r="R231" s="42"/>
    </row>
    <row r="232" s="1" customFormat="1" ht="42.65" customHeight="1" spans="1:18">
      <c r="A232" s="9"/>
      <c r="B232" s="35"/>
      <c r="C232" s="35"/>
      <c r="D232" s="35"/>
      <c r="E232" s="35"/>
      <c r="F232" s="35"/>
      <c r="G232" s="36"/>
      <c r="H232" s="36"/>
      <c r="I232" s="36"/>
      <c r="J232" s="35"/>
      <c r="K232" s="35" t="s">
        <v>437</v>
      </c>
      <c r="L232" s="35" t="s">
        <v>451</v>
      </c>
      <c r="M232" s="35" t="s">
        <v>925</v>
      </c>
      <c r="N232" s="35" t="s">
        <v>453</v>
      </c>
      <c r="O232" s="35" t="s">
        <v>496</v>
      </c>
      <c r="P232" s="35" t="s">
        <v>454</v>
      </c>
      <c r="Q232" s="35" t="s">
        <v>455</v>
      </c>
      <c r="R232" s="42"/>
    </row>
    <row r="233" s="1" customFormat="1" ht="42.65" customHeight="1" spans="1:18">
      <c r="A233" s="9"/>
      <c r="B233" s="35"/>
      <c r="C233" s="35"/>
      <c r="D233" s="35"/>
      <c r="E233" s="35"/>
      <c r="F233" s="35"/>
      <c r="G233" s="36"/>
      <c r="H233" s="36"/>
      <c r="I233" s="36"/>
      <c r="J233" s="35"/>
      <c r="K233" s="35" t="s">
        <v>437</v>
      </c>
      <c r="L233" s="35" t="s">
        <v>456</v>
      </c>
      <c r="M233" s="35" t="s">
        <v>870</v>
      </c>
      <c r="N233" s="35" t="s">
        <v>453</v>
      </c>
      <c r="O233" s="35" t="s">
        <v>926</v>
      </c>
      <c r="P233" s="35" t="s">
        <v>459</v>
      </c>
      <c r="Q233" s="35" t="s">
        <v>455</v>
      </c>
      <c r="R233" s="42"/>
    </row>
    <row r="234" s="1" customFormat="1" ht="51.75" customHeight="1" spans="1:18">
      <c r="A234" s="9"/>
      <c r="B234" s="35"/>
      <c r="C234" s="35"/>
      <c r="D234" s="35"/>
      <c r="E234" s="35"/>
      <c r="F234" s="35"/>
      <c r="G234" s="36"/>
      <c r="H234" s="36"/>
      <c r="I234" s="36"/>
      <c r="J234" s="35"/>
      <c r="K234" s="35" t="s">
        <v>460</v>
      </c>
      <c r="L234" s="35" t="s">
        <v>461</v>
      </c>
      <c r="M234" s="35" t="s">
        <v>927</v>
      </c>
      <c r="N234" s="35" t="s">
        <v>587</v>
      </c>
      <c r="O234" s="35" t="s">
        <v>588</v>
      </c>
      <c r="P234" s="35"/>
      <c r="Q234" s="35" t="s">
        <v>443</v>
      </c>
      <c r="R234" s="42"/>
    </row>
    <row r="235" s="1" customFormat="1" ht="42.65" customHeight="1" spans="1:18">
      <c r="A235" s="9"/>
      <c r="B235" s="35"/>
      <c r="C235" s="35"/>
      <c r="D235" s="35"/>
      <c r="E235" s="35"/>
      <c r="F235" s="35"/>
      <c r="G235" s="36"/>
      <c r="H235" s="36"/>
      <c r="I235" s="36"/>
      <c r="J235" s="35"/>
      <c r="K235" s="35" t="s">
        <v>490</v>
      </c>
      <c r="L235" s="35" t="s">
        <v>491</v>
      </c>
      <c r="M235" s="35" t="s">
        <v>928</v>
      </c>
      <c r="N235" s="35" t="s">
        <v>440</v>
      </c>
      <c r="O235" s="35" t="s">
        <v>474</v>
      </c>
      <c r="P235" s="35" t="s">
        <v>450</v>
      </c>
      <c r="Q235" s="35" t="s">
        <v>443</v>
      </c>
      <c r="R235" s="42"/>
    </row>
    <row r="236" s="1" customFormat="1" ht="59.15" customHeight="1" spans="1:18">
      <c r="A236" s="9"/>
      <c r="B236" s="35"/>
      <c r="C236" s="35" t="s">
        <v>929</v>
      </c>
      <c r="D236" s="35" t="s">
        <v>433</v>
      </c>
      <c r="E236" s="35"/>
      <c r="F236" s="35"/>
      <c r="G236" s="36" t="s">
        <v>930</v>
      </c>
      <c r="H236" s="36" t="s">
        <v>930</v>
      </c>
      <c r="I236" s="36"/>
      <c r="J236" s="35" t="s">
        <v>931</v>
      </c>
      <c r="K236" s="35" t="s">
        <v>437</v>
      </c>
      <c r="L236" s="35" t="s">
        <v>438</v>
      </c>
      <c r="M236" s="35" t="s">
        <v>932</v>
      </c>
      <c r="N236" s="35" t="s">
        <v>440</v>
      </c>
      <c r="O236" s="35" t="s">
        <v>823</v>
      </c>
      <c r="P236" s="35" t="s">
        <v>922</v>
      </c>
      <c r="Q236" s="35" t="s">
        <v>443</v>
      </c>
      <c r="R236" s="42"/>
    </row>
    <row r="237" s="1" customFormat="1" ht="59.15" customHeight="1" spans="1:18">
      <c r="A237" s="9"/>
      <c r="B237" s="35"/>
      <c r="C237" s="35"/>
      <c r="D237" s="35"/>
      <c r="E237" s="35"/>
      <c r="F237" s="35"/>
      <c r="G237" s="36"/>
      <c r="H237" s="36"/>
      <c r="I237" s="36"/>
      <c r="J237" s="35"/>
      <c r="K237" s="35" t="s">
        <v>437</v>
      </c>
      <c r="L237" s="35" t="s">
        <v>446</v>
      </c>
      <c r="M237" s="35" t="s">
        <v>933</v>
      </c>
      <c r="N237" s="35" t="s">
        <v>448</v>
      </c>
      <c r="O237" s="35" t="s">
        <v>449</v>
      </c>
      <c r="P237" s="35" t="s">
        <v>450</v>
      </c>
      <c r="Q237" s="35" t="s">
        <v>443</v>
      </c>
      <c r="R237" s="42"/>
    </row>
    <row r="238" s="1" customFormat="1" ht="59.15" customHeight="1" spans="1:18">
      <c r="A238" s="9"/>
      <c r="B238" s="35"/>
      <c r="C238" s="35"/>
      <c r="D238" s="35"/>
      <c r="E238" s="35"/>
      <c r="F238" s="35"/>
      <c r="G238" s="36"/>
      <c r="H238" s="36"/>
      <c r="I238" s="36"/>
      <c r="J238" s="35"/>
      <c r="K238" s="35" t="s">
        <v>437</v>
      </c>
      <c r="L238" s="35" t="s">
        <v>451</v>
      </c>
      <c r="M238" s="35" t="s">
        <v>934</v>
      </c>
      <c r="N238" s="35" t="s">
        <v>587</v>
      </c>
      <c r="O238" s="35" t="s">
        <v>588</v>
      </c>
      <c r="P238" s="35"/>
      <c r="Q238" s="35" t="s">
        <v>443</v>
      </c>
      <c r="R238" s="42"/>
    </row>
    <row r="239" s="1" customFormat="1" ht="59.15" customHeight="1" spans="1:18">
      <c r="A239" s="9"/>
      <c r="B239" s="35"/>
      <c r="C239" s="35"/>
      <c r="D239" s="35"/>
      <c r="E239" s="35"/>
      <c r="F239" s="35"/>
      <c r="G239" s="36"/>
      <c r="H239" s="36"/>
      <c r="I239" s="36"/>
      <c r="J239" s="35"/>
      <c r="K239" s="35" t="s">
        <v>437</v>
      </c>
      <c r="L239" s="35" t="s">
        <v>456</v>
      </c>
      <c r="M239" s="35" t="s">
        <v>935</v>
      </c>
      <c r="N239" s="35" t="s">
        <v>453</v>
      </c>
      <c r="O239" s="35" t="s">
        <v>936</v>
      </c>
      <c r="P239" s="35" t="s">
        <v>459</v>
      </c>
      <c r="Q239" s="35" t="s">
        <v>455</v>
      </c>
      <c r="R239" s="42"/>
    </row>
    <row r="240" s="1" customFormat="1" ht="59.15" customHeight="1" spans="1:18">
      <c r="A240" s="9"/>
      <c r="B240" s="35"/>
      <c r="C240" s="35"/>
      <c r="D240" s="35"/>
      <c r="E240" s="35"/>
      <c r="F240" s="35"/>
      <c r="G240" s="36"/>
      <c r="H240" s="36"/>
      <c r="I240" s="36"/>
      <c r="J240" s="35"/>
      <c r="K240" s="35" t="s">
        <v>460</v>
      </c>
      <c r="L240" s="35" t="s">
        <v>461</v>
      </c>
      <c r="M240" s="35" t="s">
        <v>937</v>
      </c>
      <c r="N240" s="35" t="s">
        <v>448</v>
      </c>
      <c r="O240" s="35" t="s">
        <v>449</v>
      </c>
      <c r="P240" s="35" t="s">
        <v>450</v>
      </c>
      <c r="Q240" s="35" t="s">
        <v>443</v>
      </c>
      <c r="R240" s="42"/>
    </row>
    <row r="241" s="1" customFormat="1" ht="59.15" customHeight="1" spans="1:18">
      <c r="A241" s="9"/>
      <c r="B241" s="35"/>
      <c r="C241" s="35"/>
      <c r="D241" s="35"/>
      <c r="E241" s="35"/>
      <c r="F241" s="35"/>
      <c r="G241" s="36"/>
      <c r="H241" s="36"/>
      <c r="I241" s="36"/>
      <c r="J241" s="35"/>
      <c r="K241" s="35" t="s">
        <v>490</v>
      </c>
      <c r="L241" s="35" t="s">
        <v>491</v>
      </c>
      <c r="M241" s="35" t="s">
        <v>938</v>
      </c>
      <c r="N241" s="35" t="s">
        <v>440</v>
      </c>
      <c r="O241" s="35" t="s">
        <v>474</v>
      </c>
      <c r="P241" s="35" t="s">
        <v>450</v>
      </c>
      <c r="Q241" s="35" t="s">
        <v>443</v>
      </c>
      <c r="R241" s="42"/>
    </row>
    <row r="242" s="1" customFormat="1" ht="59.15" customHeight="1" spans="1:18">
      <c r="A242" s="9"/>
      <c r="B242" s="35"/>
      <c r="C242" s="35"/>
      <c r="D242" s="35"/>
      <c r="E242" s="35"/>
      <c r="F242" s="35"/>
      <c r="G242" s="36"/>
      <c r="H242" s="36"/>
      <c r="I242" s="36"/>
      <c r="J242" s="35"/>
      <c r="K242" s="35" t="s">
        <v>490</v>
      </c>
      <c r="L242" s="35" t="s">
        <v>491</v>
      </c>
      <c r="M242" s="35" t="s">
        <v>939</v>
      </c>
      <c r="N242" s="35" t="s">
        <v>440</v>
      </c>
      <c r="O242" s="35" t="s">
        <v>474</v>
      </c>
      <c r="P242" s="35" t="s">
        <v>450</v>
      </c>
      <c r="Q242" s="35" t="s">
        <v>443</v>
      </c>
      <c r="R242" s="42"/>
    </row>
    <row r="243" s="1" customFormat="1" ht="44.65" customHeight="1" spans="1:18">
      <c r="A243" s="9"/>
      <c r="B243" s="35"/>
      <c r="C243" s="35" t="s">
        <v>940</v>
      </c>
      <c r="D243" s="35" t="s">
        <v>433</v>
      </c>
      <c r="E243" s="35"/>
      <c r="F243" s="35"/>
      <c r="G243" s="36" t="s">
        <v>941</v>
      </c>
      <c r="H243" s="36" t="s">
        <v>941</v>
      </c>
      <c r="I243" s="36"/>
      <c r="J243" s="35" t="s">
        <v>942</v>
      </c>
      <c r="K243" s="35" t="s">
        <v>437</v>
      </c>
      <c r="L243" s="35" t="s">
        <v>438</v>
      </c>
      <c r="M243" s="35" t="s">
        <v>943</v>
      </c>
      <c r="N243" s="35" t="s">
        <v>440</v>
      </c>
      <c r="O243" s="35" t="s">
        <v>944</v>
      </c>
      <c r="P243" s="35" t="s">
        <v>922</v>
      </c>
      <c r="Q243" s="35" t="s">
        <v>443</v>
      </c>
      <c r="R243" s="42"/>
    </row>
    <row r="244" s="1" customFormat="1" ht="44.65" customHeight="1" spans="1:18">
      <c r="A244" s="9"/>
      <c r="B244" s="35"/>
      <c r="C244" s="35"/>
      <c r="D244" s="35"/>
      <c r="E244" s="35"/>
      <c r="F244" s="35"/>
      <c r="G244" s="36"/>
      <c r="H244" s="36"/>
      <c r="I244" s="36"/>
      <c r="J244" s="35"/>
      <c r="K244" s="35" t="s">
        <v>437</v>
      </c>
      <c r="L244" s="35" t="s">
        <v>438</v>
      </c>
      <c r="M244" s="35" t="s">
        <v>945</v>
      </c>
      <c r="N244" s="35" t="s">
        <v>453</v>
      </c>
      <c r="O244" s="35" t="s">
        <v>677</v>
      </c>
      <c r="P244" s="35" t="s">
        <v>442</v>
      </c>
      <c r="Q244" s="35" t="s">
        <v>455</v>
      </c>
      <c r="R244" s="42"/>
    </row>
    <row r="245" s="1" customFormat="1" ht="44.65" customHeight="1" spans="1:18">
      <c r="A245" s="9"/>
      <c r="B245" s="35"/>
      <c r="C245" s="35"/>
      <c r="D245" s="35"/>
      <c r="E245" s="35"/>
      <c r="F245" s="35"/>
      <c r="G245" s="36"/>
      <c r="H245" s="36"/>
      <c r="I245" s="36"/>
      <c r="J245" s="35"/>
      <c r="K245" s="35" t="s">
        <v>437</v>
      </c>
      <c r="L245" s="35" t="s">
        <v>438</v>
      </c>
      <c r="M245" s="35" t="s">
        <v>946</v>
      </c>
      <c r="N245" s="35" t="s">
        <v>453</v>
      </c>
      <c r="O245" s="35" t="s">
        <v>947</v>
      </c>
      <c r="P245" s="35" t="s">
        <v>896</v>
      </c>
      <c r="Q245" s="35" t="s">
        <v>455</v>
      </c>
      <c r="R245" s="42"/>
    </row>
    <row r="246" s="1" customFormat="1" ht="44.65" customHeight="1" spans="1:18">
      <c r="A246" s="9"/>
      <c r="B246" s="35"/>
      <c r="C246" s="35"/>
      <c r="D246" s="35"/>
      <c r="E246" s="35"/>
      <c r="F246" s="35"/>
      <c r="G246" s="36"/>
      <c r="H246" s="36"/>
      <c r="I246" s="36"/>
      <c r="J246" s="35"/>
      <c r="K246" s="35" t="s">
        <v>437</v>
      </c>
      <c r="L246" s="35" t="s">
        <v>446</v>
      </c>
      <c r="M246" s="35" t="s">
        <v>948</v>
      </c>
      <c r="N246" s="35" t="s">
        <v>448</v>
      </c>
      <c r="O246" s="35" t="s">
        <v>449</v>
      </c>
      <c r="P246" s="35" t="s">
        <v>450</v>
      </c>
      <c r="Q246" s="35" t="s">
        <v>443</v>
      </c>
      <c r="R246" s="42"/>
    </row>
    <row r="247" s="1" customFormat="1" ht="44.65" customHeight="1" spans="1:18">
      <c r="A247" s="9"/>
      <c r="B247" s="35"/>
      <c r="C247" s="35"/>
      <c r="D247" s="35"/>
      <c r="E247" s="35"/>
      <c r="F247" s="35"/>
      <c r="G247" s="36"/>
      <c r="H247" s="36"/>
      <c r="I247" s="36"/>
      <c r="J247" s="35"/>
      <c r="K247" s="35" t="s">
        <v>437</v>
      </c>
      <c r="L247" s="35" t="s">
        <v>451</v>
      </c>
      <c r="M247" s="35" t="s">
        <v>949</v>
      </c>
      <c r="N247" s="35" t="s">
        <v>587</v>
      </c>
      <c r="O247" s="35" t="s">
        <v>588</v>
      </c>
      <c r="P247" s="35"/>
      <c r="Q247" s="35" t="s">
        <v>443</v>
      </c>
      <c r="R247" s="42"/>
    </row>
    <row r="248" s="1" customFormat="1" ht="44.65" customHeight="1" spans="1:18">
      <c r="A248" s="9"/>
      <c r="B248" s="35"/>
      <c r="C248" s="35"/>
      <c r="D248" s="35"/>
      <c r="E248" s="35"/>
      <c r="F248" s="35"/>
      <c r="G248" s="36"/>
      <c r="H248" s="36"/>
      <c r="I248" s="36"/>
      <c r="J248" s="35"/>
      <c r="K248" s="35" t="s">
        <v>437</v>
      </c>
      <c r="L248" s="35" t="s">
        <v>456</v>
      </c>
      <c r="M248" s="35" t="s">
        <v>950</v>
      </c>
      <c r="N248" s="35" t="s">
        <v>453</v>
      </c>
      <c r="O248" s="35" t="s">
        <v>951</v>
      </c>
      <c r="P248" s="35" t="s">
        <v>459</v>
      </c>
      <c r="Q248" s="35" t="s">
        <v>455</v>
      </c>
      <c r="R248" s="42"/>
    </row>
    <row r="249" s="1" customFormat="1" ht="44.65" customHeight="1" spans="1:18">
      <c r="A249" s="9"/>
      <c r="B249" s="35"/>
      <c r="C249" s="35"/>
      <c r="D249" s="35"/>
      <c r="E249" s="35"/>
      <c r="F249" s="35"/>
      <c r="G249" s="36"/>
      <c r="H249" s="36"/>
      <c r="I249" s="36"/>
      <c r="J249" s="35"/>
      <c r="K249" s="35" t="s">
        <v>437</v>
      </c>
      <c r="L249" s="35" t="s">
        <v>456</v>
      </c>
      <c r="M249" s="35" t="s">
        <v>952</v>
      </c>
      <c r="N249" s="35" t="s">
        <v>453</v>
      </c>
      <c r="O249" s="35" t="s">
        <v>610</v>
      </c>
      <c r="P249" s="35" t="s">
        <v>459</v>
      </c>
      <c r="Q249" s="35" t="s">
        <v>455</v>
      </c>
      <c r="R249" s="42"/>
    </row>
    <row r="250" s="1" customFormat="1" ht="51.75" customHeight="1" spans="1:18">
      <c r="A250" s="9"/>
      <c r="B250" s="35"/>
      <c r="C250" s="35"/>
      <c r="D250" s="35"/>
      <c r="E250" s="35"/>
      <c r="F250" s="35"/>
      <c r="G250" s="36"/>
      <c r="H250" s="36"/>
      <c r="I250" s="36"/>
      <c r="J250" s="35"/>
      <c r="K250" s="35" t="s">
        <v>460</v>
      </c>
      <c r="L250" s="35" t="s">
        <v>461</v>
      </c>
      <c r="M250" s="35" t="s">
        <v>953</v>
      </c>
      <c r="N250" s="35" t="s">
        <v>587</v>
      </c>
      <c r="O250" s="35" t="s">
        <v>588</v>
      </c>
      <c r="P250" s="35"/>
      <c r="Q250" s="35" t="s">
        <v>443</v>
      </c>
      <c r="R250" s="42"/>
    </row>
    <row r="251" s="1" customFormat="1" ht="44.65" customHeight="1" spans="1:18">
      <c r="A251" s="9"/>
      <c r="B251" s="35"/>
      <c r="C251" s="35"/>
      <c r="D251" s="35"/>
      <c r="E251" s="35"/>
      <c r="F251" s="35"/>
      <c r="G251" s="36"/>
      <c r="H251" s="36"/>
      <c r="I251" s="36"/>
      <c r="J251" s="35"/>
      <c r="K251" s="35" t="s">
        <v>490</v>
      </c>
      <c r="L251" s="35" t="s">
        <v>491</v>
      </c>
      <c r="M251" s="35" t="s">
        <v>954</v>
      </c>
      <c r="N251" s="35" t="s">
        <v>440</v>
      </c>
      <c r="O251" s="35" t="s">
        <v>474</v>
      </c>
      <c r="P251" s="35" t="s">
        <v>450</v>
      </c>
      <c r="Q251" s="35" t="s">
        <v>443</v>
      </c>
      <c r="R251" s="42"/>
    </row>
    <row r="252" s="1" customFormat="1" ht="37.9" customHeight="1" spans="1:18">
      <c r="A252" s="9"/>
      <c r="B252" s="35"/>
      <c r="C252" s="35" t="s">
        <v>955</v>
      </c>
      <c r="D252" s="35" t="s">
        <v>433</v>
      </c>
      <c r="E252" s="35" t="s">
        <v>956</v>
      </c>
      <c r="F252" s="35" t="s">
        <v>957</v>
      </c>
      <c r="G252" s="36" t="s">
        <v>958</v>
      </c>
      <c r="H252" s="36" t="s">
        <v>958</v>
      </c>
      <c r="I252" s="36"/>
      <c r="J252" s="35" t="s">
        <v>959</v>
      </c>
      <c r="K252" s="35" t="s">
        <v>437</v>
      </c>
      <c r="L252" s="35" t="s">
        <v>451</v>
      </c>
      <c r="M252" s="35" t="s">
        <v>697</v>
      </c>
      <c r="N252" s="35" t="s">
        <v>453</v>
      </c>
      <c r="O252" s="35" t="s">
        <v>542</v>
      </c>
      <c r="P252" s="35" t="s">
        <v>543</v>
      </c>
      <c r="Q252" s="35" t="s">
        <v>455</v>
      </c>
      <c r="R252" s="42"/>
    </row>
  </sheetData>
  <mergeCells count="394">
    <mergeCell ref="B2:Q2"/>
    <mergeCell ref="B3:C3"/>
    <mergeCell ref="P3:Q3"/>
    <mergeCell ref="H4:I4"/>
    <mergeCell ref="A6:A144"/>
    <mergeCell ref="A145:A189"/>
    <mergeCell ref="A190:A228"/>
    <mergeCell ref="A229:A252"/>
    <mergeCell ref="B4:B5"/>
    <mergeCell ref="B6:B144"/>
    <mergeCell ref="B145:B189"/>
    <mergeCell ref="B190:B228"/>
    <mergeCell ref="B229:B252"/>
    <mergeCell ref="C4:C5"/>
    <mergeCell ref="C6:C11"/>
    <mergeCell ref="C12:C15"/>
    <mergeCell ref="C16:C21"/>
    <mergeCell ref="C22:C27"/>
    <mergeCell ref="C28:C33"/>
    <mergeCell ref="C34:C38"/>
    <mergeCell ref="C39:C42"/>
    <mergeCell ref="C43:C44"/>
    <mergeCell ref="C45:C46"/>
    <mergeCell ref="C47:C48"/>
    <mergeCell ref="C49:C50"/>
    <mergeCell ref="C51:C54"/>
    <mergeCell ref="C55:C62"/>
    <mergeCell ref="C63:C67"/>
    <mergeCell ref="C68:C70"/>
    <mergeCell ref="C71:C75"/>
    <mergeCell ref="C76:C77"/>
    <mergeCell ref="C78:C80"/>
    <mergeCell ref="C81:C86"/>
    <mergeCell ref="C87:C92"/>
    <mergeCell ref="C93:C102"/>
    <mergeCell ref="C103:C104"/>
    <mergeCell ref="C105:C106"/>
    <mergeCell ref="C108:C109"/>
    <mergeCell ref="C110:C115"/>
    <mergeCell ref="C116:C118"/>
    <mergeCell ref="C120:C128"/>
    <mergeCell ref="C129:C136"/>
    <mergeCell ref="C137:C138"/>
    <mergeCell ref="C139:C140"/>
    <mergeCell ref="C141:C142"/>
    <mergeCell ref="C143:C144"/>
    <mergeCell ref="C145:C149"/>
    <mergeCell ref="C150:C155"/>
    <mergeCell ref="C156:C160"/>
    <mergeCell ref="C161:C165"/>
    <mergeCell ref="C166:C170"/>
    <mergeCell ref="C171:C174"/>
    <mergeCell ref="C175:C186"/>
    <mergeCell ref="C187:C188"/>
    <mergeCell ref="C190:C201"/>
    <mergeCell ref="C202:C209"/>
    <mergeCell ref="C210:C227"/>
    <mergeCell ref="C229:C235"/>
    <mergeCell ref="C236:C242"/>
    <mergeCell ref="C243:C251"/>
    <mergeCell ref="D4:D5"/>
    <mergeCell ref="D6:D11"/>
    <mergeCell ref="D12:D15"/>
    <mergeCell ref="D16:D21"/>
    <mergeCell ref="D22:D27"/>
    <mergeCell ref="D28:D33"/>
    <mergeCell ref="D34:D38"/>
    <mergeCell ref="D39:D42"/>
    <mergeCell ref="D43:D44"/>
    <mergeCell ref="D45:D46"/>
    <mergeCell ref="D47:D48"/>
    <mergeCell ref="D49:D50"/>
    <mergeCell ref="D51:D54"/>
    <mergeCell ref="D55:D62"/>
    <mergeCell ref="D63:D67"/>
    <mergeCell ref="D68:D70"/>
    <mergeCell ref="D71:D75"/>
    <mergeCell ref="D76:D77"/>
    <mergeCell ref="D78:D80"/>
    <mergeCell ref="D81:D86"/>
    <mergeCell ref="D87:D92"/>
    <mergeCell ref="D93:D102"/>
    <mergeCell ref="D103:D104"/>
    <mergeCell ref="D105:D106"/>
    <mergeCell ref="D108:D109"/>
    <mergeCell ref="D110:D115"/>
    <mergeCell ref="D116:D118"/>
    <mergeCell ref="D120:D128"/>
    <mergeCell ref="D129:D136"/>
    <mergeCell ref="D137:D138"/>
    <mergeCell ref="D139:D140"/>
    <mergeCell ref="D141:D142"/>
    <mergeCell ref="D143:D144"/>
    <mergeCell ref="D145:D149"/>
    <mergeCell ref="D150:D155"/>
    <mergeCell ref="D156:D160"/>
    <mergeCell ref="D161:D165"/>
    <mergeCell ref="D166:D170"/>
    <mergeCell ref="D171:D174"/>
    <mergeCell ref="D175:D186"/>
    <mergeCell ref="D187:D188"/>
    <mergeCell ref="D190:D201"/>
    <mergeCell ref="D202:D209"/>
    <mergeCell ref="D210:D227"/>
    <mergeCell ref="D229:D235"/>
    <mergeCell ref="D236:D242"/>
    <mergeCell ref="D243:D251"/>
    <mergeCell ref="E4:E5"/>
    <mergeCell ref="E6:E11"/>
    <mergeCell ref="E12:E15"/>
    <mergeCell ref="E16:E21"/>
    <mergeCell ref="E22:E27"/>
    <mergeCell ref="E28:E33"/>
    <mergeCell ref="E34:E38"/>
    <mergeCell ref="E39:E42"/>
    <mergeCell ref="E43:E44"/>
    <mergeCell ref="E45:E46"/>
    <mergeCell ref="E47:E48"/>
    <mergeCell ref="E49:E50"/>
    <mergeCell ref="E51:E54"/>
    <mergeCell ref="E55:E62"/>
    <mergeCell ref="E63:E67"/>
    <mergeCell ref="E68:E70"/>
    <mergeCell ref="E71:E75"/>
    <mergeCell ref="E76:E77"/>
    <mergeCell ref="E78:E80"/>
    <mergeCell ref="E81:E86"/>
    <mergeCell ref="E87:E92"/>
    <mergeCell ref="E93:E102"/>
    <mergeCell ref="E103:E104"/>
    <mergeCell ref="E105:E106"/>
    <mergeCell ref="E108:E109"/>
    <mergeCell ref="E110:E115"/>
    <mergeCell ref="E116:E118"/>
    <mergeCell ref="E120:E128"/>
    <mergeCell ref="E129:E136"/>
    <mergeCell ref="E137:E138"/>
    <mergeCell ref="E139:E140"/>
    <mergeCell ref="E141:E142"/>
    <mergeCell ref="E143:E144"/>
    <mergeCell ref="E145:E149"/>
    <mergeCell ref="E150:E155"/>
    <mergeCell ref="E156:E160"/>
    <mergeCell ref="E161:E165"/>
    <mergeCell ref="E166:E170"/>
    <mergeCell ref="E171:E174"/>
    <mergeCell ref="E175:E186"/>
    <mergeCell ref="E187:E188"/>
    <mergeCell ref="E190:E201"/>
    <mergeCell ref="E202:E209"/>
    <mergeCell ref="E210:E227"/>
    <mergeCell ref="E229:E235"/>
    <mergeCell ref="E236:E242"/>
    <mergeCell ref="E243:E251"/>
    <mergeCell ref="F4:F5"/>
    <mergeCell ref="F6:F11"/>
    <mergeCell ref="F12:F15"/>
    <mergeCell ref="F16:F21"/>
    <mergeCell ref="F22:F27"/>
    <mergeCell ref="F28:F33"/>
    <mergeCell ref="F34:F38"/>
    <mergeCell ref="F39:F42"/>
    <mergeCell ref="F43:F44"/>
    <mergeCell ref="F45:F46"/>
    <mergeCell ref="F47:F48"/>
    <mergeCell ref="F49:F50"/>
    <mergeCell ref="F51:F54"/>
    <mergeCell ref="F55:F62"/>
    <mergeCell ref="F63:F67"/>
    <mergeCell ref="F68:F70"/>
    <mergeCell ref="F71:F75"/>
    <mergeCell ref="F76:F77"/>
    <mergeCell ref="F78:F80"/>
    <mergeCell ref="F81:F86"/>
    <mergeCell ref="F87:F92"/>
    <mergeCell ref="F93:F102"/>
    <mergeCell ref="F103:F104"/>
    <mergeCell ref="F105:F106"/>
    <mergeCell ref="F108:F109"/>
    <mergeCell ref="F110:F115"/>
    <mergeCell ref="F116:F118"/>
    <mergeCell ref="F120:F128"/>
    <mergeCell ref="F129:F136"/>
    <mergeCell ref="F137:F138"/>
    <mergeCell ref="F139:F140"/>
    <mergeCell ref="F141:F142"/>
    <mergeCell ref="F143:F144"/>
    <mergeCell ref="F145:F149"/>
    <mergeCell ref="F150:F155"/>
    <mergeCell ref="F156:F160"/>
    <mergeCell ref="F161:F165"/>
    <mergeCell ref="F166:F170"/>
    <mergeCell ref="F171:F174"/>
    <mergeCell ref="F175:F186"/>
    <mergeCell ref="F187:F188"/>
    <mergeCell ref="F190:F201"/>
    <mergeCell ref="F202:F209"/>
    <mergeCell ref="F210:F227"/>
    <mergeCell ref="F229:F235"/>
    <mergeCell ref="F236:F242"/>
    <mergeCell ref="F243:F251"/>
    <mergeCell ref="G4:G5"/>
    <mergeCell ref="G6:G11"/>
    <mergeCell ref="G12:G15"/>
    <mergeCell ref="G16:G21"/>
    <mergeCell ref="G22:G27"/>
    <mergeCell ref="G28:G33"/>
    <mergeCell ref="G34:G38"/>
    <mergeCell ref="G39:G42"/>
    <mergeCell ref="G43:G44"/>
    <mergeCell ref="G45:G46"/>
    <mergeCell ref="G47:G48"/>
    <mergeCell ref="G49:G50"/>
    <mergeCell ref="G51:G54"/>
    <mergeCell ref="G55:G62"/>
    <mergeCell ref="G63:G67"/>
    <mergeCell ref="G68:G70"/>
    <mergeCell ref="G71:G75"/>
    <mergeCell ref="G76:G77"/>
    <mergeCell ref="G78:G80"/>
    <mergeCell ref="G81:G86"/>
    <mergeCell ref="G87:G92"/>
    <mergeCell ref="G93:G102"/>
    <mergeCell ref="G103:G104"/>
    <mergeCell ref="G105:G106"/>
    <mergeCell ref="G108:G109"/>
    <mergeCell ref="G110:G115"/>
    <mergeCell ref="G116:G118"/>
    <mergeCell ref="G120:G128"/>
    <mergeCell ref="G129:G136"/>
    <mergeCell ref="G137:G138"/>
    <mergeCell ref="G139:G140"/>
    <mergeCell ref="G141:G142"/>
    <mergeCell ref="G143:G144"/>
    <mergeCell ref="G145:G149"/>
    <mergeCell ref="G150:G155"/>
    <mergeCell ref="G156:G160"/>
    <mergeCell ref="G161:G165"/>
    <mergeCell ref="G166:G170"/>
    <mergeCell ref="G171:G174"/>
    <mergeCell ref="G175:G186"/>
    <mergeCell ref="G187:G188"/>
    <mergeCell ref="G190:G201"/>
    <mergeCell ref="G202:G209"/>
    <mergeCell ref="G210:G227"/>
    <mergeCell ref="G229:G235"/>
    <mergeCell ref="G236:G242"/>
    <mergeCell ref="G243:G251"/>
    <mergeCell ref="H6:H11"/>
    <mergeCell ref="H12:H15"/>
    <mergeCell ref="H16:H21"/>
    <mergeCell ref="H22:H27"/>
    <mergeCell ref="H28:H33"/>
    <mergeCell ref="H34:H38"/>
    <mergeCell ref="H39:H42"/>
    <mergeCell ref="H43:H44"/>
    <mergeCell ref="H45:H46"/>
    <mergeCell ref="H47:H48"/>
    <mergeCell ref="H49:H50"/>
    <mergeCell ref="H51:H54"/>
    <mergeCell ref="H55:H62"/>
    <mergeCell ref="H63:H67"/>
    <mergeCell ref="H68:H70"/>
    <mergeCell ref="H71:H75"/>
    <mergeCell ref="H76:H77"/>
    <mergeCell ref="H78:H80"/>
    <mergeCell ref="H81:H86"/>
    <mergeCell ref="H87:H92"/>
    <mergeCell ref="H93:H102"/>
    <mergeCell ref="H103:H104"/>
    <mergeCell ref="H105:H106"/>
    <mergeCell ref="H108:H109"/>
    <mergeCell ref="H110:H115"/>
    <mergeCell ref="H116:H118"/>
    <mergeCell ref="H120:H128"/>
    <mergeCell ref="H129:H136"/>
    <mergeCell ref="H137:H138"/>
    <mergeCell ref="H139:H140"/>
    <mergeCell ref="H141:H142"/>
    <mergeCell ref="H143:H144"/>
    <mergeCell ref="H145:H149"/>
    <mergeCell ref="H150:H155"/>
    <mergeCell ref="H156:H160"/>
    <mergeCell ref="H161:H165"/>
    <mergeCell ref="H166:H170"/>
    <mergeCell ref="H171:H174"/>
    <mergeCell ref="H175:H186"/>
    <mergeCell ref="H187:H188"/>
    <mergeCell ref="H190:H201"/>
    <mergeCell ref="H202:H209"/>
    <mergeCell ref="H210:H227"/>
    <mergeCell ref="H229:H235"/>
    <mergeCell ref="H236:H242"/>
    <mergeCell ref="H243:H251"/>
    <mergeCell ref="I6:I11"/>
    <mergeCell ref="I12:I15"/>
    <mergeCell ref="I16:I21"/>
    <mergeCell ref="I22:I27"/>
    <mergeCell ref="I28:I33"/>
    <mergeCell ref="I34:I38"/>
    <mergeCell ref="I39:I42"/>
    <mergeCell ref="I43:I44"/>
    <mergeCell ref="I45:I46"/>
    <mergeCell ref="I47:I48"/>
    <mergeCell ref="I49:I50"/>
    <mergeCell ref="I51:I54"/>
    <mergeCell ref="I55:I62"/>
    <mergeCell ref="I63:I67"/>
    <mergeCell ref="I68:I70"/>
    <mergeCell ref="I71:I75"/>
    <mergeCell ref="I76:I77"/>
    <mergeCell ref="I78:I80"/>
    <mergeCell ref="I81:I86"/>
    <mergeCell ref="I87:I92"/>
    <mergeCell ref="I93:I102"/>
    <mergeCell ref="I103:I104"/>
    <mergeCell ref="I105:I106"/>
    <mergeCell ref="I108:I109"/>
    <mergeCell ref="I110:I115"/>
    <mergeCell ref="I116:I118"/>
    <mergeCell ref="I120:I128"/>
    <mergeCell ref="I129:I136"/>
    <mergeCell ref="I137:I138"/>
    <mergeCell ref="I139:I140"/>
    <mergeCell ref="I141:I142"/>
    <mergeCell ref="I143:I144"/>
    <mergeCell ref="I145:I149"/>
    <mergeCell ref="I150:I155"/>
    <mergeCell ref="I156:I160"/>
    <mergeCell ref="I161:I165"/>
    <mergeCell ref="I166:I170"/>
    <mergeCell ref="I171:I174"/>
    <mergeCell ref="I175:I186"/>
    <mergeCell ref="I187:I188"/>
    <mergeCell ref="I190:I201"/>
    <mergeCell ref="I202:I209"/>
    <mergeCell ref="I210:I227"/>
    <mergeCell ref="I229:I235"/>
    <mergeCell ref="I236:I242"/>
    <mergeCell ref="I243:I251"/>
    <mergeCell ref="J4:J5"/>
    <mergeCell ref="J6:J11"/>
    <mergeCell ref="J12:J15"/>
    <mergeCell ref="J16:J21"/>
    <mergeCell ref="J22:J27"/>
    <mergeCell ref="J28:J33"/>
    <mergeCell ref="J34:J38"/>
    <mergeCell ref="J39:J42"/>
    <mergeCell ref="J43:J44"/>
    <mergeCell ref="J45:J46"/>
    <mergeCell ref="J47:J48"/>
    <mergeCell ref="J49:J50"/>
    <mergeCell ref="J51:J54"/>
    <mergeCell ref="J55:J62"/>
    <mergeCell ref="J63:J67"/>
    <mergeCell ref="J68:J70"/>
    <mergeCell ref="J71:J75"/>
    <mergeCell ref="J76:J77"/>
    <mergeCell ref="J78:J80"/>
    <mergeCell ref="J81:J86"/>
    <mergeCell ref="J87:J92"/>
    <mergeCell ref="J93:J102"/>
    <mergeCell ref="J103:J104"/>
    <mergeCell ref="J105:J106"/>
    <mergeCell ref="J108:J109"/>
    <mergeCell ref="J110:J115"/>
    <mergeCell ref="J116:J118"/>
    <mergeCell ref="J120:J128"/>
    <mergeCell ref="J129:J136"/>
    <mergeCell ref="J137:J138"/>
    <mergeCell ref="J139:J140"/>
    <mergeCell ref="J141:J142"/>
    <mergeCell ref="J143:J144"/>
    <mergeCell ref="J145:J149"/>
    <mergeCell ref="J150:J155"/>
    <mergeCell ref="J156:J160"/>
    <mergeCell ref="J161:J165"/>
    <mergeCell ref="J166:J170"/>
    <mergeCell ref="J171:J174"/>
    <mergeCell ref="J175:J186"/>
    <mergeCell ref="J187:J188"/>
    <mergeCell ref="J190:J201"/>
    <mergeCell ref="J202:J209"/>
    <mergeCell ref="J210:J227"/>
    <mergeCell ref="J229:J235"/>
    <mergeCell ref="J236:J242"/>
    <mergeCell ref="J243:J251"/>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1" sqref="A1"/>
    </sheetView>
  </sheetViews>
  <sheetFormatPr defaultColWidth="10" defaultRowHeight="13.5"/>
  <cols>
    <col min="1" max="1" width="1.53333333333333" style="1" customWidth="1"/>
    <col min="2" max="2" width="21.0333333333333" style="1" customWidth="1"/>
    <col min="3" max="10" width="16.4083333333333" style="1" customWidth="1"/>
    <col min="11" max="11" width="1.53333333333333" style="1" customWidth="1"/>
    <col min="12" max="12" width="9.76666666666667" style="1" customWidth="1"/>
    <col min="13" max="16384" width="10" style="1"/>
  </cols>
  <sheetData>
    <row r="1" ht="16.25" customHeight="1" spans="1:11">
      <c r="A1" s="2"/>
      <c r="B1" s="3"/>
      <c r="C1" s="4"/>
      <c r="D1" s="5"/>
      <c r="E1" s="5"/>
      <c r="F1" s="5"/>
      <c r="G1" s="5"/>
      <c r="H1" s="5"/>
      <c r="I1" s="5"/>
      <c r="J1" s="5"/>
      <c r="K1" s="25"/>
    </row>
    <row r="2" ht="22.8" customHeight="1" spans="1:11">
      <c r="A2" s="2"/>
      <c r="B2" s="6" t="s">
        <v>960</v>
      </c>
      <c r="C2" s="6"/>
      <c r="D2" s="6"/>
      <c r="E2" s="6"/>
      <c r="F2" s="6"/>
      <c r="G2" s="6"/>
      <c r="H2" s="6"/>
      <c r="I2" s="6"/>
      <c r="J2" s="6"/>
      <c r="K2" s="25"/>
    </row>
    <row r="3" ht="22.8" customHeight="1" spans="1:11">
      <c r="A3" s="7"/>
      <c r="B3" s="8" t="s">
        <v>961</v>
      </c>
      <c r="C3" s="8"/>
      <c r="D3" s="8"/>
      <c r="E3" s="8"/>
      <c r="F3" s="8"/>
      <c r="G3" s="8"/>
      <c r="H3" s="8"/>
      <c r="I3" s="8"/>
      <c r="J3" s="8"/>
      <c r="K3" s="26"/>
    </row>
    <row r="4" ht="16.55" customHeight="1" spans="1:11">
      <c r="A4" s="9"/>
      <c r="B4" s="10" t="s">
        <v>962</v>
      </c>
      <c r="C4" s="10"/>
      <c r="D4" s="11" t="s">
        <v>963</v>
      </c>
      <c r="E4" s="11"/>
      <c r="F4" s="11"/>
      <c r="G4" s="11"/>
      <c r="H4" s="11"/>
      <c r="I4" s="11"/>
      <c r="J4" s="11"/>
      <c r="K4" s="27"/>
    </row>
    <row r="5" ht="16.55" customHeight="1" spans="1:11">
      <c r="A5" s="12"/>
      <c r="B5" s="10" t="s">
        <v>964</v>
      </c>
      <c r="C5" s="10"/>
      <c r="D5" s="10" t="s">
        <v>965</v>
      </c>
      <c r="E5" s="10" t="s">
        <v>966</v>
      </c>
      <c r="F5" s="10"/>
      <c r="G5" s="10"/>
      <c r="H5" s="10" t="s">
        <v>430</v>
      </c>
      <c r="I5" s="10"/>
      <c r="J5" s="10"/>
      <c r="K5" s="4"/>
    </row>
    <row r="6" ht="16.55" customHeight="1" spans="1:11">
      <c r="A6" s="9"/>
      <c r="B6" s="10"/>
      <c r="C6" s="10"/>
      <c r="D6" s="10"/>
      <c r="E6" s="10" t="s">
        <v>51</v>
      </c>
      <c r="F6" s="10" t="s">
        <v>79</v>
      </c>
      <c r="G6" s="10" t="s">
        <v>80</v>
      </c>
      <c r="H6" s="10" t="s">
        <v>51</v>
      </c>
      <c r="I6" s="10" t="s">
        <v>79</v>
      </c>
      <c r="J6" s="10" t="s">
        <v>80</v>
      </c>
      <c r="K6" s="27"/>
    </row>
    <row r="7" ht="16.55" customHeight="1" spans="1:11">
      <c r="A7" s="9"/>
      <c r="B7" s="10"/>
      <c r="C7" s="10"/>
      <c r="D7" s="13">
        <f>E7</f>
        <v>32939.585257</v>
      </c>
      <c r="E7" s="14">
        <v>32939.585257</v>
      </c>
      <c r="F7" s="13">
        <v>25280.56535</v>
      </c>
      <c r="G7" s="15">
        <v>7659.019907</v>
      </c>
      <c r="H7" s="13"/>
      <c r="I7" s="13"/>
      <c r="J7" s="13"/>
      <c r="K7" s="27"/>
    </row>
    <row r="8" ht="297" customHeight="1" spans="1:11">
      <c r="A8" s="9"/>
      <c r="B8" s="10" t="s">
        <v>967</v>
      </c>
      <c r="C8" s="10" t="s">
        <v>967</v>
      </c>
      <c r="D8" s="16" t="s">
        <v>968</v>
      </c>
      <c r="E8" s="16"/>
      <c r="F8" s="16"/>
      <c r="G8" s="16"/>
      <c r="H8" s="16"/>
      <c r="I8" s="16"/>
      <c r="J8" s="16"/>
      <c r="K8" s="27"/>
    </row>
    <row r="9" ht="19" customHeight="1" spans="1:11">
      <c r="A9" s="9"/>
      <c r="B9" s="10"/>
      <c r="C9" s="10" t="s">
        <v>969</v>
      </c>
      <c r="D9" s="16" t="s">
        <v>323</v>
      </c>
      <c r="E9" s="16"/>
      <c r="F9" s="16"/>
      <c r="G9" s="16"/>
      <c r="H9" s="16"/>
      <c r="I9" s="16"/>
      <c r="J9" s="16"/>
      <c r="K9" s="27"/>
    </row>
    <row r="10" ht="16.55" customHeight="1" spans="1:11">
      <c r="A10" s="9"/>
      <c r="B10" s="10"/>
      <c r="C10" s="10" t="s">
        <v>970</v>
      </c>
      <c r="D10" s="10"/>
      <c r="E10" s="10" t="s">
        <v>971</v>
      </c>
      <c r="F10" s="10"/>
      <c r="G10" s="10" t="s">
        <v>972</v>
      </c>
      <c r="H10" s="10" t="s">
        <v>973</v>
      </c>
      <c r="I10" s="10"/>
      <c r="J10" s="10" t="s">
        <v>974</v>
      </c>
      <c r="K10" s="27"/>
    </row>
    <row r="11" ht="16.55" customHeight="1" spans="1:11">
      <c r="A11" s="9"/>
      <c r="B11" s="10"/>
      <c r="C11" s="17" t="s">
        <v>975</v>
      </c>
      <c r="D11" s="18"/>
      <c r="E11" s="17" t="s">
        <v>976</v>
      </c>
      <c r="F11" s="18"/>
      <c r="G11" s="19" t="s">
        <v>807</v>
      </c>
      <c r="H11" s="20">
        <v>98</v>
      </c>
      <c r="I11" s="28"/>
      <c r="J11" s="19" t="s">
        <v>450</v>
      </c>
      <c r="K11" s="27"/>
    </row>
    <row r="12" ht="16.55" customHeight="1" spans="1:11">
      <c r="A12" s="9"/>
      <c r="B12" s="10"/>
      <c r="C12" s="17" t="s">
        <v>977</v>
      </c>
      <c r="D12" s="18"/>
      <c r="E12" s="17" t="s">
        <v>978</v>
      </c>
      <c r="F12" s="18"/>
      <c r="G12" s="17" t="s">
        <v>807</v>
      </c>
      <c r="H12" s="20">
        <v>200</v>
      </c>
      <c r="I12" s="28"/>
      <c r="J12" s="18" t="s">
        <v>442</v>
      </c>
      <c r="K12" s="27"/>
    </row>
    <row r="13" ht="21" customHeight="1" spans="1:11">
      <c r="A13" s="9"/>
      <c r="B13" s="10"/>
      <c r="C13" s="17" t="s">
        <v>979</v>
      </c>
      <c r="D13" s="18"/>
      <c r="E13" s="17" t="s">
        <v>827</v>
      </c>
      <c r="F13" s="18"/>
      <c r="G13" s="17" t="s">
        <v>807</v>
      </c>
      <c r="H13" s="20">
        <v>85</v>
      </c>
      <c r="I13" s="28"/>
      <c r="J13" s="19" t="s">
        <v>450</v>
      </c>
      <c r="K13" s="27"/>
    </row>
    <row r="14" ht="36" customHeight="1" spans="1:11">
      <c r="A14" s="9"/>
      <c r="B14" s="10"/>
      <c r="C14" s="17" t="s">
        <v>980</v>
      </c>
      <c r="D14" s="18"/>
      <c r="E14" s="17" t="s">
        <v>978</v>
      </c>
      <c r="F14" s="18"/>
      <c r="G14" s="19" t="s">
        <v>807</v>
      </c>
      <c r="H14" s="17">
        <v>3330</v>
      </c>
      <c r="I14" s="18"/>
      <c r="J14" s="19" t="s">
        <v>981</v>
      </c>
      <c r="K14" s="27"/>
    </row>
    <row r="15" ht="16.55" customHeight="1" spans="1:11">
      <c r="A15" s="9"/>
      <c r="B15" s="10"/>
      <c r="C15" s="17" t="s">
        <v>982</v>
      </c>
      <c r="D15" s="18"/>
      <c r="E15" s="17" t="s">
        <v>976</v>
      </c>
      <c r="F15" s="18"/>
      <c r="G15" s="19" t="s">
        <v>807</v>
      </c>
      <c r="H15" s="17">
        <v>98</v>
      </c>
      <c r="I15" s="18"/>
      <c r="J15" s="19" t="s">
        <v>450</v>
      </c>
      <c r="K15" s="27"/>
    </row>
    <row r="16" ht="16.55" customHeight="1" spans="1:11">
      <c r="A16" s="9"/>
      <c r="B16" s="10"/>
      <c r="C16" s="17" t="s">
        <v>983</v>
      </c>
      <c r="D16" s="18"/>
      <c r="E16" s="17" t="s">
        <v>984</v>
      </c>
      <c r="F16" s="18"/>
      <c r="G16" s="19" t="s">
        <v>816</v>
      </c>
      <c r="H16" s="17">
        <v>708.030222</v>
      </c>
      <c r="I16" s="18"/>
      <c r="J16" s="19" t="s">
        <v>459</v>
      </c>
      <c r="K16" s="27"/>
    </row>
    <row r="17" ht="16.55" customHeight="1" spans="1:11">
      <c r="A17" s="9"/>
      <c r="B17" s="10"/>
      <c r="C17" s="17" t="s">
        <v>985</v>
      </c>
      <c r="D17" s="18"/>
      <c r="E17" s="17" t="s">
        <v>827</v>
      </c>
      <c r="F17" s="18"/>
      <c r="G17" s="19" t="s">
        <v>807</v>
      </c>
      <c r="H17" s="17">
        <v>95</v>
      </c>
      <c r="I17" s="18"/>
      <c r="J17" s="19" t="s">
        <v>450</v>
      </c>
      <c r="K17" s="27"/>
    </row>
    <row r="18" ht="69" customHeight="1" spans="1:11">
      <c r="A18" s="9"/>
      <c r="B18" s="10"/>
      <c r="C18" s="17" t="s">
        <v>986</v>
      </c>
      <c r="D18" s="18"/>
      <c r="E18" s="17" t="s">
        <v>978</v>
      </c>
      <c r="F18" s="18"/>
      <c r="G18" s="19" t="s">
        <v>807</v>
      </c>
      <c r="H18" s="17" t="s">
        <v>987</v>
      </c>
      <c r="I18" s="18"/>
      <c r="J18" s="19" t="s">
        <v>988</v>
      </c>
      <c r="K18" s="27"/>
    </row>
    <row r="19" ht="49" customHeight="1" spans="1:11">
      <c r="A19" s="9"/>
      <c r="B19" s="10"/>
      <c r="C19" s="17" t="s">
        <v>989</v>
      </c>
      <c r="D19" s="18"/>
      <c r="E19" s="17" t="s">
        <v>976</v>
      </c>
      <c r="F19" s="18"/>
      <c r="G19" s="19" t="s">
        <v>807</v>
      </c>
      <c r="H19" s="17">
        <v>99</v>
      </c>
      <c r="I19" s="18"/>
      <c r="J19" s="19" t="s">
        <v>450</v>
      </c>
      <c r="K19" s="27"/>
    </row>
    <row r="20" ht="33" customHeight="1" spans="1:11">
      <c r="A20" s="9"/>
      <c r="B20" s="10"/>
      <c r="C20" s="17" t="s">
        <v>990</v>
      </c>
      <c r="D20" s="18"/>
      <c r="E20" s="17" t="s">
        <v>991</v>
      </c>
      <c r="F20" s="18"/>
      <c r="G20" s="19" t="s">
        <v>992</v>
      </c>
      <c r="H20" s="17" t="s">
        <v>993</v>
      </c>
      <c r="I20" s="18"/>
      <c r="J20" s="19" t="s">
        <v>994</v>
      </c>
      <c r="K20" s="27"/>
    </row>
    <row r="21" ht="39" customHeight="1" spans="1:11">
      <c r="A21" s="9"/>
      <c r="B21" s="10"/>
      <c r="C21" s="17" t="s">
        <v>995</v>
      </c>
      <c r="D21" s="18"/>
      <c r="E21" s="17" t="s">
        <v>984</v>
      </c>
      <c r="F21" s="18"/>
      <c r="G21" s="19" t="s">
        <v>816</v>
      </c>
      <c r="H21" s="17" t="s">
        <v>996</v>
      </c>
      <c r="I21" s="18"/>
      <c r="J21" s="19" t="s">
        <v>459</v>
      </c>
      <c r="K21" s="27"/>
    </row>
    <row r="22" ht="86" customHeight="1" spans="1:11">
      <c r="A22" s="9"/>
      <c r="B22" s="10"/>
      <c r="C22" s="17" t="s">
        <v>997</v>
      </c>
      <c r="D22" s="18"/>
      <c r="E22" s="17" t="s">
        <v>998</v>
      </c>
      <c r="F22" s="18"/>
      <c r="G22" s="19" t="s">
        <v>999</v>
      </c>
      <c r="H22" s="17"/>
      <c r="I22" s="18"/>
      <c r="J22" s="19" t="s">
        <v>872</v>
      </c>
      <c r="K22" s="27"/>
    </row>
    <row r="23" ht="26" customHeight="1" spans="1:11">
      <c r="A23" s="9"/>
      <c r="B23" s="10"/>
      <c r="C23" s="17" t="s">
        <v>1000</v>
      </c>
      <c r="D23" s="18"/>
      <c r="E23" s="17" t="s">
        <v>1001</v>
      </c>
      <c r="F23" s="18"/>
      <c r="G23" s="19" t="s">
        <v>807</v>
      </c>
      <c r="H23" s="17" t="s">
        <v>1002</v>
      </c>
      <c r="I23" s="18"/>
      <c r="J23" s="19" t="s">
        <v>450</v>
      </c>
      <c r="K23" s="27"/>
    </row>
    <row r="24" ht="27" customHeight="1" spans="1:11">
      <c r="A24" s="9"/>
      <c r="B24" s="10"/>
      <c r="C24" s="17" t="s">
        <v>1003</v>
      </c>
      <c r="D24" s="18"/>
      <c r="E24" s="17" t="s">
        <v>1004</v>
      </c>
      <c r="F24" s="18"/>
      <c r="G24" s="19" t="s">
        <v>999</v>
      </c>
      <c r="H24" s="17"/>
      <c r="I24" s="18"/>
      <c r="J24" s="19" t="s">
        <v>872</v>
      </c>
      <c r="K24" s="27"/>
    </row>
    <row r="25" ht="33" customHeight="1" spans="1:11">
      <c r="A25" s="9"/>
      <c r="B25" s="10"/>
      <c r="C25" s="17" t="s">
        <v>1005</v>
      </c>
      <c r="D25" s="18"/>
      <c r="E25" s="17" t="s">
        <v>978</v>
      </c>
      <c r="F25" s="18"/>
      <c r="G25" s="19" t="s">
        <v>807</v>
      </c>
      <c r="H25" s="21">
        <v>11000</v>
      </c>
      <c r="I25" s="18"/>
      <c r="J25" s="19" t="s">
        <v>1006</v>
      </c>
      <c r="K25" s="27"/>
    </row>
    <row r="26" ht="16.55" customHeight="1" spans="1:11">
      <c r="A26" s="9"/>
      <c r="B26" s="10"/>
      <c r="C26" s="17" t="s">
        <v>1007</v>
      </c>
      <c r="D26" s="18"/>
      <c r="E26" s="17" t="s">
        <v>976</v>
      </c>
      <c r="F26" s="18"/>
      <c r="G26" s="19" t="s">
        <v>807</v>
      </c>
      <c r="H26" s="22">
        <v>98</v>
      </c>
      <c r="I26" s="18"/>
      <c r="J26" s="19" t="s">
        <v>450</v>
      </c>
      <c r="K26" s="27"/>
    </row>
    <row r="27" ht="16.55" customHeight="1" spans="1:11">
      <c r="A27" s="9"/>
      <c r="B27" s="10"/>
      <c r="C27" s="17" t="s">
        <v>1008</v>
      </c>
      <c r="D27" s="18"/>
      <c r="E27" s="17" t="s">
        <v>1009</v>
      </c>
      <c r="F27" s="18"/>
      <c r="G27" s="19" t="s">
        <v>807</v>
      </c>
      <c r="H27" s="21">
        <v>600</v>
      </c>
      <c r="I27" s="18"/>
      <c r="J27" s="19" t="s">
        <v>459</v>
      </c>
      <c r="K27" s="27"/>
    </row>
    <row r="28" ht="28" customHeight="1" spans="1:11">
      <c r="A28" s="9"/>
      <c r="B28" s="10"/>
      <c r="C28" s="17" t="s">
        <v>1010</v>
      </c>
      <c r="D28" s="18"/>
      <c r="E28" s="17" t="s">
        <v>991</v>
      </c>
      <c r="F28" s="18"/>
      <c r="G28" s="19" t="s">
        <v>807</v>
      </c>
      <c r="H28" s="22">
        <v>99</v>
      </c>
      <c r="I28" s="18"/>
      <c r="J28" s="19" t="s">
        <v>450</v>
      </c>
      <c r="K28" s="27"/>
    </row>
    <row r="29" ht="16.55" customHeight="1" spans="1:11">
      <c r="A29" s="9"/>
      <c r="B29" s="10"/>
      <c r="C29" s="17" t="s">
        <v>5</v>
      </c>
      <c r="D29" s="18"/>
      <c r="E29" s="17" t="s">
        <v>984</v>
      </c>
      <c r="F29" s="18"/>
      <c r="G29" s="19" t="s">
        <v>816</v>
      </c>
      <c r="H29" s="21">
        <v>1417.45</v>
      </c>
      <c r="I29" s="18"/>
      <c r="J29" s="19" t="s">
        <v>459</v>
      </c>
      <c r="K29" s="27"/>
    </row>
    <row r="30" ht="40" customHeight="1" spans="1:11">
      <c r="A30" s="9"/>
      <c r="B30" s="10"/>
      <c r="C30" s="17" t="s">
        <v>1011</v>
      </c>
      <c r="D30" s="18"/>
      <c r="E30" s="17" t="s">
        <v>998</v>
      </c>
      <c r="F30" s="18"/>
      <c r="G30" s="19" t="s">
        <v>999</v>
      </c>
      <c r="H30" s="17" t="s">
        <v>323</v>
      </c>
      <c r="I30" s="18"/>
      <c r="J30" s="19" t="s">
        <v>323</v>
      </c>
      <c r="K30" s="27"/>
    </row>
    <row r="31" ht="16.55" customHeight="1" spans="1:11">
      <c r="A31" s="9"/>
      <c r="B31" s="10"/>
      <c r="C31" s="17" t="s">
        <v>1012</v>
      </c>
      <c r="D31" s="18"/>
      <c r="E31" s="17" t="s">
        <v>1012</v>
      </c>
      <c r="F31" s="18"/>
      <c r="G31" s="19" t="s">
        <v>807</v>
      </c>
      <c r="H31" s="17">
        <v>98</v>
      </c>
      <c r="I31" s="18"/>
      <c r="J31" s="19" t="s">
        <v>450</v>
      </c>
      <c r="K31" s="27"/>
    </row>
    <row r="32" ht="16.55" customHeight="1" spans="1:11">
      <c r="A32" s="23"/>
      <c r="B32" s="24"/>
      <c r="C32" s="24"/>
      <c r="D32" s="24"/>
      <c r="E32" s="24"/>
      <c r="F32" s="24"/>
      <c r="G32" s="24"/>
      <c r="H32" s="24"/>
      <c r="I32" s="24"/>
      <c r="J32" s="24"/>
      <c r="K32" s="29"/>
    </row>
  </sheetData>
  <mergeCells count="76">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B8:B31"/>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workbookViewId="0">
      <pane ySplit="5" topLeftCell="A6" activePane="bottomLeft" state="frozen"/>
      <selection/>
      <selection pane="bottomLeft" activeCell="A1" sqref="A1"/>
    </sheetView>
  </sheetViews>
  <sheetFormatPr defaultColWidth="10" defaultRowHeight="13.5"/>
  <cols>
    <col min="1" max="1" width="1.53333333333333" style="1" customWidth="1"/>
    <col min="2" max="2" width="11.9416666666667" style="1" customWidth="1"/>
    <col min="3" max="3" width="30.775" style="1" customWidth="1"/>
    <col min="4" max="6" width="13.975" style="1" customWidth="1"/>
    <col min="7" max="9" width="12.3083333333333" style="1" customWidth="1"/>
    <col min="10" max="10" width="10.2583333333333" style="1" customWidth="1"/>
    <col min="11" max="13" width="12.3083333333333" style="1" customWidth="1"/>
    <col min="14" max="15" width="10.2583333333333" style="1" customWidth="1"/>
    <col min="16" max="20" width="12.3083333333333" style="1" customWidth="1"/>
    <col min="21" max="21" width="1.53333333333333" style="1" customWidth="1"/>
    <col min="22" max="24" width="9.76666666666667" style="1" customWidth="1"/>
    <col min="25" max="16384" width="10" style="1"/>
  </cols>
  <sheetData>
    <row r="1" ht="16.25" customHeight="1" spans="1:21">
      <c r="A1" s="68"/>
      <c r="B1" s="69"/>
      <c r="C1" s="69"/>
      <c r="D1" s="68"/>
      <c r="E1" s="68"/>
      <c r="F1" s="68"/>
      <c r="G1" s="68"/>
      <c r="H1" s="68"/>
      <c r="I1" s="68"/>
      <c r="J1" s="2"/>
      <c r="K1" s="2"/>
      <c r="L1" s="2"/>
      <c r="M1" s="2"/>
      <c r="N1" s="2"/>
      <c r="O1" s="68"/>
      <c r="P1" s="68"/>
      <c r="Q1" s="68"/>
      <c r="R1" s="68"/>
      <c r="S1" s="68"/>
      <c r="T1" s="68"/>
      <c r="U1" s="25"/>
    </row>
    <row r="2" ht="22.8" customHeight="1" spans="1:21">
      <c r="A2" s="68"/>
      <c r="B2" s="6" t="s">
        <v>48</v>
      </c>
      <c r="C2" s="6"/>
      <c r="D2" s="6"/>
      <c r="E2" s="6"/>
      <c r="F2" s="6"/>
      <c r="G2" s="6"/>
      <c r="H2" s="6"/>
      <c r="I2" s="6"/>
      <c r="J2" s="6"/>
      <c r="K2" s="6"/>
      <c r="L2" s="6"/>
      <c r="M2" s="6"/>
      <c r="N2" s="6"/>
      <c r="O2" s="6"/>
      <c r="P2" s="6"/>
      <c r="Q2" s="6"/>
      <c r="R2" s="6"/>
      <c r="S2" s="6"/>
      <c r="T2" s="6"/>
      <c r="U2" s="25"/>
    </row>
    <row r="3" ht="19.55" customHeight="1" spans="1:21">
      <c r="A3" s="71"/>
      <c r="B3" s="71"/>
      <c r="C3" s="71"/>
      <c r="D3" s="31"/>
      <c r="E3" s="31"/>
      <c r="F3" s="31"/>
      <c r="G3" s="31"/>
      <c r="H3" s="31"/>
      <c r="I3" s="31"/>
      <c r="J3" s="7"/>
      <c r="K3" s="7"/>
      <c r="L3" s="7"/>
      <c r="M3" s="7"/>
      <c r="N3" s="7"/>
      <c r="O3" s="72" t="s">
        <v>1</v>
      </c>
      <c r="P3" s="72"/>
      <c r="Q3" s="72"/>
      <c r="R3" s="72"/>
      <c r="S3" s="72"/>
      <c r="T3" s="72"/>
      <c r="U3" s="26"/>
    </row>
    <row r="4" ht="23" customHeight="1" spans="1:21">
      <c r="A4" s="34"/>
      <c r="B4" s="33" t="s">
        <v>49</v>
      </c>
      <c r="C4" s="73" t="s">
        <v>50</v>
      </c>
      <c r="D4" s="73" t="s">
        <v>51</v>
      </c>
      <c r="E4" s="73" t="s">
        <v>52</v>
      </c>
      <c r="F4" s="73"/>
      <c r="G4" s="73"/>
      <c r="H4" s="73"/>
      <c r="I4" s="73"/>
      <c r="J4" s="73"/>
      <c r="K4" s="73"/>
      <c r="L4" s="73"/>
      <c r="M4" s="73"/>
      <c r="N4" s="73"/>
      <c r="O4" s="73" t="s">
        <v>44</v>
      </c>
      <c r="P4" s="73"/>
      <c r="Q4" s="73"/>
      <c r="R4" s="73"/>
      <c r="S4" s="73"/>
      <c r="T4" s="73"/>
      <c r="U4" s="98"/>
    </row>
    <row r="5" ht="34.5" customHeight="1" spans="1:21">
      <c r="A5" s="93"/>
      <c r="B5" s="33"/>
      <c r="C5" s="73"/>
      <c r="D5" s="73"/>
      <c r="E5" s="73" t="s">
        <v>53</v>
      </c>
      <c r="F5" s="33" t="s">
        <v>54</v>
      </c>
      <c r="G5" s="33" t="s">
        <v>55</v>
      </c>
      <c r="H5" s="33" t="s">
        <v>56</v>
      </c>
      <c r="I5" s="33" t="s">
        <v>57</v>
      </c>
      <c r="J5" s="33" t="s">
        <v>58</v>
      </c>
      <c r="K5" s="33" t="s">
        <v>59</v>
      </c>
      <c r="L5" s="33" t="s">
        <v>60</v>
      </c>
      <c r="M5" s="33" t="s">
        <v>61</v>
      </c>
      <c r="N5" s="33" t="s">
        <v>62</v>
      </c>
      <c r="O5" s="73" t="s">
        <v>53</v>
      </c>
      <c r="P5" s="33" t="s">
        <v>54</v>
      </c>
      <c r="Q5" s="33" t="s">
        <v>55</v>
      </c>
      <c r="R5" s="33" t="s">
        <v>56</v>
      </c>
      <c r="S5" s="33" t="s">
        <v>57</v>
      </c>
      <c r="T5" s="33" t="s">
        <v>63</v>
      </c>
      <c r="U5" s="98"/>
    </row>
    <row r="6" ht="16.55" customHeight="1" spans="1:21">
      <c r="A6" s="12"/>
      <c r="B6" s="35" t="s">
        <v>64</v>
      </c>
      <c r="C6" s="35" t="s">
        <v>65</v>
      </c>
      <c r="D6" s="97">
        <f>E6</f>
        <v>32939.585257</v>
      </c>
      <c r="E6" s="97">
        <f>F6</f>
        <v>32939.585257</v>
      </c>
      <c r="F6" s="97">
        <f>SUM(F7:F10)</f>
        <v>32939.585257</v>
      </c>
      <c r="G6" s="97"/>
      <c r="H6" s="97"/>
      <c r="I6" s="97"/>
      <c r="J6" s="97"/>
      <c r="K6" s="97"/>
      <c r="L6" s="97"/>
      <c r="M6" s="97"/>
      <c r="N6" s="97"/>
      <c r="O6" s="97"/>
      <c r="P6" s="97"/>
      <c r="Q6" s="97"/>
      <c r="R6" s="97"/>
      <c r="S6" s="97"/>
      <c r="T6" s="97"/>
      <c r="U6" s="27"/>
    </row>
    <row r="7" ht="16.55" customHeight="1" spans="1:21">
      <c r="A7" s="12"/>
      <c r="B7" s="35" t="s">
        <v>66</v>
      </c>
      <c r="C7" s="35" t="s">
        <v>67</v>
      </c>
      <c r="D7" s="96">
        <v>29231.934785</v>
      </c>
      <c r="E7" s="96">
        <v>29231.934785</v>
      </c>
      <c r="F7" s="96">
        <v>29231.934785</v>
      </c>
      <c r="G7" s="97"/>
      <c r="H7" s="97"/>
      <c r="I7" s="97"/>
      <c r="J7" s="97"/>
      <c r="K7" s="97"/>
      <c r="L7" s="97"/>
      <c r="M7" s="97"/>
      <c r="N7" s="97"/>
      <c r="O7" s="97"/>
      <c r="P7" s="97"/>
      <c r="Q7" s="97"/>
      <c r="R7" s="97"/>
      <c r="S7" s="97"/>
      <c r="T7" s="97"/>
      <c r="U7" s="27"/>
    </row>
    <row r="8" s="1" customFormat="1" ht="16.55" customHeight="1" spans="1:21">
      <c r="A8" s="12"/>
      <c r="B8" s="35" t="s">
        <v>68</v>
      </c>
      <c r="C8" s="35" t="s">
        <v>69</v>
      </c>
      <c r="D8" s="95">
        <v>708.030222</v>
      </c>
      <c r="E8" s="95">
        <v>708.030222</v>
      </c>
      <c r="F8" s="95">
        <v>708.030222</v>
      </c>
      <c r="G8" s="97"/>
      <c r="H8" s="97"/>
      <c r="I8" s="97"/>
      <c r="J8" s="97"/>
      <c r="K8" s="97"/>
      <c r="L8" s="97"/>
      <c r="M8" s="97"/>
      <c r="N8" s="97"/>
      <c r="O8" s="97"/>
      <c r="P8" s="97"/>
      <c r="Q8" s="97"/>
      <c r="R8" s="97"/>
      <c r="S8" s="97"/>
      <c r="T8" s="97"/>
      <c r="U8" s="27"/>
    </row>
    <row r="9" s="1" customFormat="1" ht="16.5" customHeight="1" spans="1:21">
      <c r="A9" s="12"/>
      <c r="B9" s="35" t="s">
        <v>70</v>
      </c>
      <c r="C9" s="35" t="s">
        <v>71</v>
      </c>
      <c r="D9" s="96">
        <v>1582.169344</v>
      </c>
      <c r="E9" s="96">
        <v>1582.169344</v>
      </c>
      <c r="F9" s="96">
        <v>1582.169344</v>
      </c>
      <c r="G9" s="97"/>
      <c r="H9" s="97"/>
      <c r="I9" s="97"/>
      <c r="J9" s="97"/>
      <c r="K9" s="97"/>
      <c r="L9" s="97"/>
      <c r="M9" s="97"/>
      <c r="N9" s="97"/>
      <c r="O9" s="97"/>
      <c r="P9" s="97"/>
      <c r="Q9" s="97"/>
      <c r="R9" s="97"/>
      <c r="S9" s="97"/>
      <c r="T9" s="97"/>
      <c r="U9" s="27"/>
    </row>
    <row r="10" s="1" customFormat="1" ht="16.5" customHeight="1" spans="1:21">
      <c r="A10" s="115"/>
      <c r="B10" s="35" t="s">
        <v>72</v>
      </c>
      <c r="C10" s="35" t="s">
        <v>73</v>
      </c>
      <c r="D10" s="96">
        <v>1417.450906</v>
      </c>
      <c r="E10" s="96">
        <v>1417.450906</v>
      </c>
      <c r="F10" s="96">
        <v>1417.450906</v>
      </c>
      <c r="G10" s="97"/>
      <c r="H10" s="97"/>
      <c r="I10" s="97"/>
      <c r="J10" s="97"/>
      <c r="K10" s="97"/>
      <c r="L10" s="97"/>
      <c r="M10" s="97"/>
      <c r="N10" s="97"/>
      <c r="O10" s="97"/>
      <c r="P10" s="97"/>
      <c r="Q10" s="97"/>
      <c r="R10" s="97"/>
      <c r="S10" s="97"/>
      <c r="T10" s="97"/>
      <c r="U10" s="27"/>
    </row>
    <row r="11" ht="16.55" customHeight="1" spans="1:21">
      <c r="A11" s="75"/>
      <c r="B11" s="55" t="s">
        <v>74</v>
      </c>
      <c r="C11" s="55"/>
      <c r="D11" s="101">
        <f>D6</f>
        <v>32939.585257</v>
      </c>
      <c r="E11" s="101">
        <f>E6</f>
        <v>32939.585257</v>
      </c>
      <c r="F11" s="101">
        <f>F6</f>
        <v>32939.585257</v>
      </c>
      <c r="G11" s="101"/>
      <c r="H11" s="101"/>
      <c r="I11" s="101"/>
      <c r="J11" s="101"/>
      <c r="K11" s="101"/>
      <c r="L11" s="101"/>
      <c r="M11" s="101"/>
      <c r="N11" s="101"/>
      <c r="O11" s="101"/>
      <c r="P11" s="101"/>
      <c r="Q11" s="101"/>
      <c r="R11" s="101"/>
      <c r="S11" s="101"/>
      <c r="T11" s="101"/>
      <c r="U11" s="102"/>
    </row>
    <row r="12" ht="16.55" customHeight="1" spans="1:21">
      <c r="A12" s="78"/>
      <c r="B12" s="78"/>
      <c r="C12" s="78"/>
      <c r="D12" s="78"/>
      <c r="E12" s="78"/>
      <c r="F12" s="78"/>
      <c r="G12" s="78"/>
      <c r="H12" s="78"/>
      <c r="I12" s="78"/>
      <c r="J12" s="78"/>
      <c r="K12" s="78"/>
      <c r="L12" s="78"/>
      <c r="M12" s="78"/>
      <c r="N12" s="78"/>
      <c r="O12" s="78"/>
      <c r="P12" s="78"/>
      <c r="Q12" s="78"/>
      <c r="R12" s="78"/>
      <c r="S12" s="78"/>
      <c r="T12" s="78"/>
      <c r="U12" s="4"/>
    </row>
  </sheetData>
  <mergeCells count="14">
    <mergeCell ref="B1:C1"/>
    <mergeCell ref="F1:I1"/>
    <mergeCell ref="P1:T1"/>
    <mergeCell ref="B2:T2"/>
    <mergeCell ref="B3:C3"/>
    <mergeCell ref="F3:I3"/>
    <mergeCell ref="O3:T3"/>
    <mergeCell ref="E4:N4"/>
    <mergeCell ref="O4:T4"/>
    <mergeCell ref="B11:C11"/>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0"/>
  <sheetViews>
    <sheetView workbookViewId="0">
      <pane ySplit="5" topLeftCell="A81" activePane="bottomLeft" state="frozen"/>
      <selection/>
      <selection pane="bottomLeft" activeCell="A1" sqref="A1"/>
    </sheetView>
  </sheetViews>
  <sheetFormatPr defaultColWidth="10" defaultRowHeight="13.5"/>
  <cols>
    <col min="1" max="1" width="1.53333333333333" style="1" customWidth="1"/>
    <col min="2" max="4" width="30.775" style="1" customWidth="1"/>
    <col min="5" max="6" width="13.975" style="1" customWidth="1"/>
    <col min="7" max="7" width="13.025" style="1" customWidth="1"/>
    <col min="8" max="10" width="12.3083333333333" style="1" customWidth="1"/>
    <col min="11" max="11" width="1.53333333333333" style="1" customWidth="1"/>
    <col min="12" max="15" width="9.76666666666667" style="1" customWidth="1"/>
    <col min="16" max="16384" width="10" style="1"/>
  </cols>
  <sheetData>
    <row r="1" ht="16.35" customHeight="1" spans="1:11">
      <c r="A1" s="68"/>
      <c r="B1" s="68"/>
      <c r="C1" s="2"/>
      <c r="D1" s="2"/>
      <c r="E1" s="5"/>
      <c r="F1" s="5"/>
      <c r="G1" s="5"/>
      <c r="H1" s="5"/>
      <c r="I1" s="5"/>
      <c r="J1" s="5"/>
      <c r="K1" s="12"/>
    </row>
    <row r="2" ht="22.8" customHeight="1" spans="1:11">
      <c r="A2" s="68"/>
      <c r="B2" s="6" t="s">
        <v>75</v>
      </c>
      <c r="C2" s="6"/>
      <c r="D2" s="6"/>
      <c r="E2" s="6"/>
      <c r="F2" s="6"/>
      <c r="G2" s="6"/>
      <c r="H2" s="6"/>
      <c r="I2" s="6"/>
      <c r="J2" s="6"/>
      <c r="K2" s="12"/>
    </row>
    <row r="3" ht="19.55" customHeight="1" spans="1:11">
      <c r="A3" s="71"/>
      <c r="B3" s="71"/>
      <c r="C3" s="71"/>
      <c r="D3" s="7"/>
      <c r="E3" s="71"/>
      <c r="F3" s="104"/>
      <c r="G3" s="104"/>
      <c r="H3" s="104"/>
      <c r="I3" s="104"/>
      <c r="J3" s="72" t="s">
        <v>1</v>
      </c>
      <c r="K3" s="90"/>
    </row>
    <row r="4" ht="22.95" customHeight="1" spans="1:11">
      <c r="A4" s="105"/>
      <c r="B4" s="73" t="s">
        <v>76</v>
      </c>
      <c r="C4" s="73" t="s">
        <v>77</v>
      </c>
      <c r="D4" s="73" t="s">
        <v>78</v>
      </c>
      <c r="E4" s="73" t="s">
        <v>51</v>
      </c>
      <c r="F4" s="73" t="s">
        <v>79</v>
      </c>
      <c r="G4" s="73" t="s">
        <v>80</v>
      </c>
      <c r="H4" s="73" t="s">
        <v>81</v>
      </c>
      <c r="I4" s="73"/>
      <c r="J4" s="73"/>
      <c r="K4" s="98"/>
    </row>
    <row r="5" ht="34.5" customHeight="1" spans="1:11">
      <c r="A5" s="105"/>
      <c r="B5" s="73"/>
      <c r="C5" s="73"/>
      <c r="D5" s="73"/>
      <c r="E5" s="73"/>
      <c r="F5" s="73"/>
      <c r="G5" s="73"/>
      <c r="H5" s="33" t="s">
        <v>82</v>
      </c>
      <c r="I5" s="33" t="s">
        <v>83</v>
      </c>
      <c r="J5" s="33" t="s">
        <v>84</v>
      </c>
      <c r="K5" s="41"/>
    </row>
    <row r="6" ht="16.55" customHeight="1" spans="1:11">
      <c r="A6" s="75"/>
      <c r="B6" s="106" t="s">
        <v>85</v>
      </c>
      <c r="C6" s="106" t="s">
        <v>86</v>
      </c>
      <c r="D6" s="106" t="s">
        <v>87</v>
      </c>
      <c r="E6" s="107">
        <v>2427.7344</v>
      </c>
      <c r="F6" s="107">
        <v>2427.7344</v>
      </c>
      <c r="G6" s="107"/>
      <c r="H6" s="108"/>
      <c r="I6" s="108"/>
      <c r="J6" s="108"/>
      <c r="K6" s="109"/>
    </row>
    <row r="7" ht="16.55" customHeight="1" spans="1:11">
      <c r="A7" s="75"/>
      <c r="B7" s="106" t="s">
        <v>85</v>
      </c>
      <c r="C7" s="106" t="s">
        <v>86</v>
      </c>
      <c r="D7" s="106" t="s">
        <v>88</v>
      </c>
      <c r="E7" s="107">
        <v>7418.91</v>
      </c>
      <c r="F7" s="107">
        <v>7418.91</v>
      </c>
      <c r="G7" s="107"/>
      <c r="H7" s="108"/>
      <c r="I7" s="108"/>
      <c r="J7" s="108"/>
      <c r="K7" s="109"/>
    </row>
    <row r="8" ht="16.55" customHeight="1" spans="1:11">
      <c r="A8" s="75"/>
      <c r="B8" s="106" t="s">
        <v>85</v>
      </c>
      <c r="C8" s="106" t="s">
        <v>86</v>
      </c>
      <c r="D8" s="106" t="s">
        <v>89</v>
      </c>
      <c r="E8" s="107">
        <v>1334.55</v>
      </c>
      <c r="F8" s="107">
        <v>1334.55</v>
      </c>
      <c r="G8" s="107"/>
      <c r="H8" s="108"/>
      <c r="I8" s="108"/>
      <c r="J8" s="108"/>
      <c r="K8" s="109"/>
    </row>
    <row r="9" ht="16.55" customHeight="1" spans="1:11">
      <c r="A9" s="75"/>
      <c r="B9" s="106" t="s">
        <v>85</v>
      </c>
      <c r="C9" s="106" t="s">
        <v>90</v>
      </c>
      <c r="D9" s="106" t="s">
        <v>91</v>
      </c>
      <c r="E9" s="107">
        <v>183.558718</v>
      </c>
      <c r="F9" s="107">
        <v>183.558718</v>
      </c>
      <c r="G9" s="107"/>
      <c r="H9" s="108"/>
      <c r="I9" s="108"/>
      <c r="J9" s="108"/>
      <c r="K9" s="109"/>
    </row>
    <row r="10" ht="16.55" customHeight="1" spans="1:11">
      <c r="A10" s="75"/>
      <c r="B10" s="106" t="s">
        <v>85</v>
      </c>
      <c r="C10" s="106" t="s">
        <v>92</v>
      </c>
      <c r="D10" s="106" t="s">
        <v>93</v>
      </c>
      <c r="E10" s="107">
        <v>937.786712</v>
      </c>
      <c r="F10" s="107">
        <v>937.786712</v>
      </c>
      <c r="G10" s="107"/>
      <c r="H10" s="108"/>
      <c r="I10" s="108"/>
      <c r="J10" s="108"/>
      <c r="K10" s="109"/>
    </row>
    <row r="11" ht="16.55" customHeight="1" spans="1:11">
      <c r="A11" s="75"/>
      <c r="B11" s="106" t="s">
        <v>85</v>
      </c>
      <c r="C11" s="106" t="s">
        <v>94</v>
      </c>
      <c r="D11" s="106" t="s">
        <v>95</v>
      </c>
      <c r="E11" s="107">
        <v>145.92</v>
      </c>
      <c r="F11" s="107">
        <v>145.92</v>
      </c>
      <c r="G11" s="107"/>
      <c r="H11" s="108"/>
      <c r="I11" s="108"/>
      <c r="J11" s="108"/>
      <c r="K11" s="109"/>
    </row>
    <row r="12" ht="16.55" customHeight="1" spans="1:11">
      <c r="A12" s="75"/>
      <c r="B12" s="106" t="s">
        <v>85</v>
      </c>
      <c r="C12" s="106" t="s">
        <v>94</v>
      </c>
      <c r="D12" s="106" t="s">
        <v>96</v>
      </c>
      <c r="E12" s="107">
        <v>24.32</v>
      </c>
      <c r="F12" s="107">
        <v>24.32</v>
      </c>
      <c r="G12" s="107"/>
      <c r="H12" s="108"/>
      <c r="I12" s="108"/>
      <c r="J12" s="108"/>
      <c r="K12" s="109"/>
    </row>
    <row r="13" ht="16.55" customHeight="1" spans="1:11">
      <c r="A13" s="75"/>
      <c r="B13" s="106" t="s">
        <v>85</v>
      </c>
      <c r="C13" s="106" t="s">
        <v>94</v>
      </c>
      <c r="D13" s="106" t="s">
        <v>97</v>
      </c>
      <c r="E13" s="107">
        <v>164.16</v>
      </c>
      <c r="F13" s="107">
        <v>164.16</v>
      </c>
      <c r="G13" s="107"/>
      <c r="H13" s="108"/>
      <c r="I13" s="108"/>
      <c r="J13" s="108"/>
      <c r="K13" s="109"/>
    </row>
    <row r="14" ht="16.55" customHeight="1" spans="1:11">
      <c r="A14" s="75"/>
      <c r="B14" s="106" t="s">
        <v>85</v>
      </c>
      <c r="C14" s="106" t="s">
        <v>94</v>
      </c>
      <c r="D14" s="106" t="s">
        <v>98</v>
      </c>
      <c r="E14" s="107">
        <v>60.9</v>
      </c>
      <c r="F14" s="107">
        <v>60.9</v>
      </c>
      <c r="G14" s="107"/>
      <c r="H14" s="108"/>
      <c r="I14" s="108"/>
      <c r="J14" s="108"/>
      <c r="K14" s="109"/>
    </row>
    <row r="15" ht="16.55" customHeight="1" spans="1:11">
      <c r="A15" s="75"/>
      <c r="B15" s="106" t="s">
        <v>85</v>
      </c>
      <c r="C15" s="106" t="s">
        <v>94</v>
      </c>
      <c r="D15" s="106" t="s">
        <v>99</v>
      </c>
      <c r="E15" s="107">
        <v>94.063355</v>
      </c>
      <c r="F15" s="107">
        <v>94.063355</v>
      </c>
      <c r="G15" s="107"/>
      <c r="H15" s="108"/>
      <c r="I15" s="108"/>
      <c r="J15" s="108"/>
      <c r="K15" s="109"/>
    </row>
    <row r="16" ht="16.55" customHeight="1" spans="1:11">
      <c r="A16" s="75"/>
      <c r="B16" s="106" t="s">
        <v>85</v>
      </c>
      <c r="C16" s="106" t="s">
        <v>94</v>
      </c>
      <c r="D16" s="106" t="s">
        <v>100</v>
      </c>
      <c r="E16" s="107">
        <v>39.2768</v>
      </c>
      <c r="F16" s="107">
        <v>39.2768</v>
      </c>
      <c r="G16" s="107"/>
      <c r="H16" s="108"/>
      <c r="I16" s="108"/>
      <c r="J16" s="108"/>
      <c r="K16" s="109"/>
    </row>
    <row r="17" ht="16.55" customHeight="1" spans="1:11">
      <c r="A17" s="75"/>
      <c r="B17" s="106" t="s">
        <v>85</v>
      </c>
      <c r="C17" s="106" t="s">
        <v>94</v>
      </c>
      <c r="D17" s="106" t="s">
        <v>101</v>
      </c>
      <c r="E17" s="107">
        <v>197.11056</v>
      </c>
      <c r="F17" s="107">
        <v>197.11056</v>
      </c>
      <c r="G17" s="107"/>
      <c r="H17" s="108"/>
      <c r="I17" s="108"/>
      <c r="J17" s="108"/>
      <c r="K17" s="109"/>
    </row>
    <row r="18" ht="16.55" customHeight="1" spans="1:11">
      <c r="A18" s="75"/>
      <c r="B18" s="106" t="s">
        <v>85</v>
      </c>
      <c r="C18" s="106" t="s">
        <v>94</v>
      </c>
      <c r="D18" s="106" t="s">
        <v>102</v>
      </c>
      <c r="E18" s="107">
        <v>205.7472</v>
      </c>
      <c r="F18" s="107">
        <v>205.7472</v>
      </c>
      <c r="G18" s="107"/>
      <c r="H18" s="108"/>
      <c r="I18" s="108"/>
      <c r="J18" s="108"/>
      <c r="K18" s="109"/>
    </row>
    <row r="19" ht="16.55" customHeight="1" spans="1:11">
      <c r="A19" s="75"/>
      <c r="B19" s="106" t="s">
        <v>85</v>
      </c>
      <c r="C19" s="106" t="s">
        <v>94</v>
      </c>
      <c r="D19" s="106" t="s">
        <v>103</v>
      </c>
      <c r="E19" s="107">
        <v>445.248</v>
      </c>
      <c r="F19" s="107">
        <v>445.248</v>
      </c>
      <c r="G19" s="107"/>
      <c r="H19" s="108"/>
      <c r="I19" s="108"/>
      <c r="J19" s="108"/>
      <c r="K19" s="109"/>
    </row>
    <row r="20" ht="16.55" customHeight="1" spans="1:11">
      <c r="A20" s="75"/>
      <c r="B20" s="106" t="s">
        <v>85</v>
      </c>
      <c r="C20" s="106" t="s">
        <v>104</v>
      </c>
      <c r="D20" s="106" t="s">
        <v>105</v>
      </c>
      <c r="E20" s="107">
        <v>15.504</v>
      </c>
      <c r="F20" s="107">
        <v>15.504</v>
      </c>
      <c r="G20" s="107"/>
      <c r="H20" s="108"/>
      <c r="I20" s="108"/>
      <c r="J20" s="108"/>
      <c r="K20" s="109"/>
    </row>
    <row r="21" ht="16.55" customHeight="1" spans="1:11">
      <c r="A21" s="75"/>
      <c r="B21" s="106" t="s">
        <v>85</v>
      </c>
      <c r="C21" s="106" t="s">
        <v>106</v>
      </c>
      <c r="D21" s="106" t="s">
        <v>107</v>
      </c>
      <c r="E21" s="107">
        <v>15.688555</v>
      </c>
      <c r="F21" s="107">
        <v>15.688555</v>
      </c>
      <c r="G21" s="107"/>
      <c r="H21" s="108"/>
      <c r="I21" s="108"/>
      <c r="J21" s="108"/>
      <c r="K21" s="109"/>
    </row>
    <row r="22" ht="16.55" customHeight="1" spans="1:11">
      <c r="A22" s="75"/>
      <c r="B22" s="106" t="s">
        <v>85</v>
      </c>
      <c r="C22" s="106" t="s">
        <v>108</v>
      </c>
      <c r="D22" s="106" t="s">
        <v>109</v>
      </c>
      <c r="E22" s="107">
        <v>276.85</v>
      </c>
      <c r="F22" s="107">
        <v>276.85</v>
      </c>
      <c r="G22" s="107"/>
      <c r="H22" s="108"/>
      <c r="I22" s="108"/>
      <c r="J22" s="108"/>
      <c r="K22" s="109"/>
    </row>
    <row r="23" ht="16.55" customHeight="1" spans="1:11">
      <c r="A23" s="75"/>
      <c r="B23" s="106" t="s">
        <v>85</v>
      </c>
      <c r="C23" s="106" t="s">
        <v>110</v>
      </c>
      <c r="D23" s="106" t="s">
        <v>111</v>
      </c>
      <c r="E23" s="107">
        <v>87.44932</v>
      </c>
      <c r="F23" s="107">
        <v>87.44932</v>
      </c>
      <c r="G23" s="107"/>
      <c r="H23" s="108"/>
      <c r="I23" s="108"/>
      <c r="J23" s="108"/>
      <c r="K23" s="109"/>
    </row>
    <row r="24" ht="16.55" customHeight="1" spans="1:11">
      <c r="A24" s="75"/>
      <c r="B24" s="106" t="s">
        <v>85</v>
      </c>
      <c r="C24" s="106" t="s">
        <v>112</v>
      </c>
      <c r="D24" s="106" t="s">
        <v>113</v>
      </c>
      <c r="E24" s="107">
        <v>645.72092</v>
      </c>
      <c r="F24" s="107">
        <v>645.72092</v>
      </c>
      <c r="G24" s="107"/>
      <c r="H24" s="108"/>
      <c r="I24" s="108"/>
      <c r="J24" s="108"/>
      <c r="K24" s="109"/>
    </row>
    <row r="25" ht="16.55" customHeight="1" spans="1:11">
      <c r="A25" s="75"/>
      <c r="B25" s="106" t="s">
        <v>85</v>
      </c>
      <c r="C25" s="106" t="s">
        <v>114</v>
      </c>
      <c r="D25" s="106" t="s">
        <v>115</v>
      </c>
      <c r="E25" s="107">
        <v>0.54</v>
      </c>
      <c r="F25" s="107">
        <v>0.54</v>
      </c>
      <c r="G25" s="107"/>
      <c r="H25" s="108"/>
      <c r="I25" s="108"/>
      <c r="J25" s="108"/>
      <c r="K25" s="109"/>
    </row>
    <row r="26" ht="16.55" customHeight="1" spans="1:11">
      <c r="A26" s="75"/>
      <c r="B26" s="106" t="s">
        <v>85</v>
      </c>
      <c r="C26" s="106" t="s">
        <v>116</v>
      </c>
      <c r="D26" s="106" t="s">
        <v>117</v>
      </c>
      <c r="E26" s="107">
        <v>8.424</v>
      </c>
      <c r="F26" s="107">
        <v>8.424</v>
      </c>
      <c r="G26" s="107"/>
      <c r="H26" s="108"/>
      <c r="I26" s="108"/>
      <c r="J26" s="108"/>
      <c r="K26" s="109"/>
    </row>
    <row r="27" ht="16.55" customHeight="1" spans="1:11">
      <c r="A27" s="75"/>
      <c r="B27" s="106" t="s">
        <v>118</v>
      </c>
      <c r="C27" s="106" t="s">
        <v>119</v>
      </c>
      <c r="D27" s="106" t="s">
        <v>120</v>
      </c>
      <c r="E27" s="107">
        <v>379.0368</v>
      </c>
      <c r="F27" s="107">
        <v>379.0368</v>
      </c>
      <c r="G27" s="107"/>
      <c r="H27" s="108"/>
      <c r="I27" s="108"/>
      <c r="J27" s="108"/>
      <c r="K27" s="109"/>
    </row>
    <row r="28" ht="16.55" customHeight="1" spans="1:11">
      <c r="A28" s="75"/>
      <c r="B28" s="106" t="s">
        <v>118</v>
      </c>
      <c r="C28" s="106" t="s">
        <v>119</v>
      </c>
      <c r="D28" s="106" t="s">
        <v>121</v>
      </c>
      <c r="E28" s="107">
        <v>367.4468</v>
      </c>
      <c r="F28" s="107">
        <v>367.4468</v>
      </c>
      <c r="G28" s="107"/>
      <c r="H28" s="108"/>
      <c r="I28" s="108"/>
      <c r="J28" s="108"/>
      <c r="K28" s="109"/>
    </row>
    <row r="29" ht="16.55" customHeight="1" spans="1:11">
      <c r="A29" s="75"/>
      <c r="B29" s="106" t="s">
        <v>118</v>
      </c>
      <c r="C29" s="106" t="s">
        <v>119</v>
      </c>
      <c r="D29" s="106" t="s">
        <v>122</v>
      </c>
      <c r="E29" s="107">
        <v>909.5928</v>
      </c>
      <c r="F29" s="107">
        <v>909.5928</v>
      </c>
      <c r="G29" s="107"/>
      <c r="H29" s="108"/>
      <c r="I29" s="108"/>
      <c r="J29" s="108"/>
      <c r="K29" s="109"/>
    </row>
    <row r="30" ht="16.55" customHeight="1" spans="1:11">
      <c r="A30" s="75"/>
      <c r="B30" s="106" t="s">
        <v>118</v>
      </c>
      <c r="C30" s="106" t="s">
        <v>119</v>
      </c>
      <c r="D30" s="106" t="s">
        <v>123</v>
      </c>
      <c r="E30" s="107">
        <v>61.065204</v>
      </c>
      <c r="F30" s="107">
        <v>61.065204</v>
      </c>
      <c r="G30" s="107"/>
      <c r="H30" s="108"/>
      <c r="I30" s="108"/>
      <c r="J30" s="108"/>
      <c r="K30" s="109"/>
    </row>
    <row r="31" ht="16.55" customHeight="1" spans="1:11">
      <c r="A31" s="75"/>
      <c r="B31" s="106" t="s">
        <v>118</v>
      </c>
      <c r="C31" s="106" t="s">
        <v>119</v>
      </c>
      <c r="D31" s="106" t="s">
        <v>124</v>
      </c>
      <c r="E31" s="107">
        <v>123.5078</v>
      </c>
      <c r="F31" s="107">
        <v>123.5078</v>
      </c>
      <c r="G31" s="107"/>
      <c r="H31" s="108"/>
      <c r="I31" s="108"/>
      <c r="J31" s="108"/>
      <c r="K31" s="109"/>
    </row>
    <row r="32" ht="16.55" customHeight="1" spans="1:11">
      <c r="A32" s="75"/>
      <c r="B32" s="106" t="s">
        <v>118</v>
      </c>
      <c r="C32" s="106" t="s">
        <v>125</v>
      </c>
      <c r="D32" s="106" t="s">
        <v>126</v>
      </c>
      <c r="E32" s="107">
        <v>18.6</v>
      </c>
      <c r="F32" s="107">
        <v>18.6</v>
      </c>
      <c r="G32" s="107"/>
      <c r="H32" s="108"/>
      <c r="I32" s="108"/>
      <c r="J32" s="108"/>
      <c r="K32" s="109"/>
    </row>
    <row r="33" ht="16.55" customHeight="1" spans="1:11">
      <c r="A33" s="75"/>
      <c r="B33" s="106" t="s">
        <v>118</v>
      </c>
      <c r="C33" s="106" t="s">
        <v>125</v>
      </c>
      <c r="D33" s="106" t="s">
        <v>127</v>
      </c>
      <c r="E33" s="107">
        <v>3.72</v>
      </c>
      <c r="F33" s="107">
        <v>3.72</v>
      </c>
      <c r="G33" s="107"/>
      <c r="H33" s="108"/>
      <c r="I33" s="108"/>
      <c r="J33" s="108"/>
      <c r="K33" s="109"/>
    </row>
    <row r="34" ht="16.55" customHeight="1" spans="1:11">
      <c r="A34" s="75"/>
      <c r="B34" s="106" t="s">
        <v>118</v>
      </c>
      <c r="C34" s="106" t="s">
        <v>125</v>
      </c>
      <c r="D34" s="106" t="s">
        <v>128</v>
      </c>
      <c r="E34" s="107">
        <v>25.11</v>
      </c>
      <c r="F34" s="107">
        <v>25.11</v>
      </c>
      <c r="G34" s="107"/>
      <c r="H34" s="108"/>
      <c r="I34" s="108"/>
      <c r="J34" s="108"/>
      <c r="K34" s="109"/>
    </row>
    <row r="35" ht="16.55" customHeight="1" spans="1:11">
      <c r="A35" s="75"/>
      <c r="B35" s="106" t="s">
        <v>118</v>
      </c>
      <c r="C35" s="106" t="s">
        <v>125</v>
      </c>
      <c r="D35" s="106" t="s">
        <v>129</v>
      </c>
      <c r="E35" s="107">
        <v>9.6</v>
      </c>
      <c r="F35" s="107">
        <v>9.6</v>
      </c>
      <c r="G35" s="107"/>
      <c r="H35" s="108"/>
      <c r="I35" s="108"/>
      <c r="J35" s="108"/>
      <c r="K35" s="109"/>
    </row>
    <row r="36" ht="16.55" customHeight="1" spans="1:11">
      <c r="A36" s="75"/>
      <c r="B36" s="106" t="s">
        <v>118</v>
      </c>
      <c r="C36" s="106" t="s">
        <v>125</v>
      </c>
      <c r="D36" s="106" t="s">
        <v>130</v>
      </c>
      <c r="E36" s="107">
        <v>40.03649</v>
      </c>
      <c r="F36" s="107">
        <v>40.03649</v>
      </c>
      <c r="G36" s="107"/>
      <c r="H36" s="108"/>
      <c r="I36" s="108"/>
      <c r="J36" s="108"/>
      <c r="K36" s="109"/>
    </row>
    <row r="37" ht="16.55" customHeight="1" spans="1:11">
      <c r="A37" s="75"/>
      <c r="B37" s="106" t="s">
        <v>118</v>
      </c>
      <c r="C37" s="106" t="s">
        <v>125</v>
      </c>
      <c r="D37" s="106" t="s">
        <v>131</v>
      </c>
      <c r="E37" s="107">
        <v>6.0078</v>
      </c>
      <c r="F37" s="107">
        <v>6.0078</v>
      </c>
      <c r="G37" s="107"/>
      <c r="H37" s="108"/>
      <c r="I37" s="108"/>
      <c r="J37" s="108"/>
      <c r="K37" s="109"/>
    </row>
    <row r="38" ht="16.55" customHeight="1" spans="1:11">
      <c r="A38" s="75"/>
      <c r="B38" s="106" t="s">
        <v>118</v>
      </c>
      <c r="C38" s="106" t="s">
        <v>125</v>
      </c>
      <c r="D38" s="106" t="s">
        <v>132</v>
      </c>
      <c r="E38" s="107">
        <v>20.5</v>
      </c>
      <c r="F38" s="107">
        <v>20.5</v>
      </c>
      <c r="G38" s="107"/>
      <c r="H38" s="108"/>
      <c r="I38" s="108"/>
      <c r="J38" s="108"/>
      <c r="K38" s="109"/>
    </row>
    <row r="39" ht="16.55" customHeight="1" spans="1:11">
      <c r="A39" s="75"/>
      <c r="B39" s="106" t="s">
        <v>118</v>
      </c>
      <c r="C39" s="106" t="s">
        <v>125</v>
      </c>
      <c r="D39" s="106" t="s">
        <v>133</v>
      </c>
      <c r="E39" s="107">
        <v>2.3715</v>
      </c>
      <c r="F39" s="107">
        <v>2.3715</v>
      </c>
      <c r="G39" s="107"/>
      <c r="H39" s="108"/>
      <c r="I39" s="108"/>
      <c r="J39" s="108"/>
      <c r="K39" s="109"/>
    </row>
    <row r="40" ht="16.55" customHeight="1" spans="1:11">
      <c r="A40" s="75"/>
      <c r="B40" s="106" t="s">
        <v>118</v>
      </c>
      <c r="C40" s="106" t="s">
        <v>125</v>
      </c>
      <c r="D40" s="106" t="s">
        <v>134</v>
      </c>
      <c r="E40" s="107">
        <v>1.3</v>
      </c>
      <c r="F40" s="107">
        <v>1.3</v>
      </c>
      <c r="G40" s="107"/>
      <c r="H40" s="108"/>
      <c r="I40" s="108"/>
      <c r="J40" s="108"/>
      <c r="K40" s="109"/>
    </row>
    <row r="41" ht="16.55" customHeight="1" spans="1:11">
      <c r="A41" s="75"/>
      <c r="B41" s="106" t="s">
        <v>118</v>
      </c>
      <c r="C41" s="106" t="s">
        <v>125</v>
      </c>
      <c r="D41" s="106" t="s">
        <v>135</v>
      </c>
      <c r="E41" s="107">
        <v>25.772592</v>
      </c>
      <c r="F41" s="107">
        <v>25.772592</v>
      </c>
      <c r="G41" s="107"/>
      <c r="H41" s="108"/>
      <c r="I41" s="108"/>
      <c r="J41" s="108"/>
      <c r="K41" s="109"/>
    </row>
    <row r="42" ht="16.55" customHeight="1" spans="1:11">
      <c r="A42" s="75"/>
      <c r="B42" s="106" t="s">
        <v>118</v>
      </c>
      <c r="C42" s="106" t="s">
        <v>125</v>
      </c>
      <c r="D42" s="106" t="s">
        <v>136</v>
      </c>
      <c r="E42" s="107">
        <v>31.4712</v>
      </c>
      <c r="F42" s="107">
        <v>31.4712</v>
      </c>
      <c r="G42" s="107"/>
      <c r="H42" s="108"/>
      <c r="I42" s="108"/>
      <c r="J42" s="108"/>
      <c r="K42" s="109"/>
    </row>
    <row r="43" ht="16.55" customHeight="1" spans="1:11">
      <c r="A43" s="75"/>
      <c r="B43" s="106" t="s">
        <v>118</v>
      </c>
      <c r="C43" s="106" t="s">
        <v>125</v>
      </c>
      <c r="D43" s="106" t="s">
        <v>137</v>
      </c>
      <c r="E43" s="107">
        <v>96.157444</v>
      </c>
      <c r="F43" s="107">
        <v>96.157444</v>
      </c>
      <c r="G43" s="107"/>
      <c r="H43" s="108"/>
      <c r="I43" s="108"/>
      <c r="J43" s="108"/>
      <c r="K43" s="109"/>
    </row>
    <row r="44" ht="16.55" customHeight="1" spans="1:11">
      <c r="A44" s="75"/>
      <c r="B44" s="106" t="s">
        <v>118</v>
      </c>
      <c r="C44" s="106" t="s">
        <v>125</v>
      </c>
      <c r="D44" s="106" t="s">
        <v>138</v>
      </c>
      <c r="E44" s="107">
        <v>19.3</v>
      </c>
      <c r="F44" s="107">
        <v>19.3</v>
      </c>
      <c r="G44" s="107"/>
      <c r="H44" s="108"/>
      <c r="I44" s="108"/>
      <c r="J44" s="108"/>
      <c r="K44" s="109"/>
    </row>
    <row r="45" ht="16.55" customHeight="1" spans="1:11">
      <c r="A45" s="75"/>
      <c r="B45" s="106" t="s">
        <v>118</v>
      </c>
      <c r="C45" s="106" t="s">
        <v>139</v>
      </c>
      <c r="D45" s="106" t="s">
        <v>140</v>
      </c>
      <c r="E45" s="107">
        <v>0.096</v>
      </c>
      <c r="F45" s="107">
        <v>0.096</v>
      </c>
      <c r="G45" s="107"/>
      <c r="H45" s="108"/>
      <c r="I45" s="108"/>
      <c r="J45" s="108"/>
      <c r="K45" s="109"/>
    </row>
    <row r="46" ht="16.55" customHeight="1" spans="1:11">
      <c r="A46" s="75"/>
      <c r="B46" s="106" t="s">
        <v>118</v>
      </c>
      <c r="C46" s="106" t="s">
        <v>141</v>
      </c>
      <c r="D46" s="106" t="s">
        <v>142</v>
      </c>
      <c r="E46" s="107">
        <v>32.4</v>
      </c>
      <c r="F46" s="107">
        <v>32.4</v>
      </c>
      <c r="G46" s="107"/>
      <c r="H46" s="108"/>
      <c r="I46" s="108"/>
      <c r="J46" s="108"/>
      <c r="K46" s="109"/>
    </row>
    <row r="47" ht="16.55" customHeight="1" spans="1:11">
      <c r="A47" s="75"/>
      <c r="B47" s="106" t="s">
        <v>143</v>
      </c>
      <c r="C47" s="106" t="s">
        <v>94</v>
      </c>
      <c r="D47" s="106" t="s">
        <v>144</v>
      </c>
      <c r="E47" s="107">
        <v>67.7955</v>
      </c>
      <c r="F47" s="107"/>
      <c r="G47" s="107">
        <v>67.7955</v>
      </c>
      <c r="H47" s="108"/>
      <c r="I47" s="108"/>
      <c r="J47" s="108"/>
      <c r="K47" s="109"/>
    </row>
    <row r="48" ht="16.55" customHeight="1" spans="1:11">
      <c r="A48" s="75"/>
      <c r="B48" s="106" t="s">
        <v>143</v>
      </c>
      <c r="C48" s="106" t="s">
        <v>94</v>
      </c>
      <c r="D48" s="106" t="s">
        <v>98</v>
      </c>
      <c r="E48" s="107">
        <v>121.448</v>
      </c>
      <c r="F48" s="107"/>
      <c r="G48" s="107">
        <v>121.448</v>
      </c>
      <c r="H48" s="108"/>
      <c r="I48" s="108"/>
      <c r="J48" s="108"/>
      <c r="K48" s="109"/>
    </row>
    <row r="49" ht="16.55" customHeight="1" spans="1:11">
      <c r="A49" s="75"/>
      <c r="B49" s="106" t="s">
        <v>143</v>
      </c>
      <c r="C49" s="106" t="s">
        <v>94</v>
      </c>
      <c r="D49" s="106" t="s">
        <v>145</v>
      </c>
      <c r="E49" s="107">
        <v>472.73592</v>
      </c>
      <c r="F49" s="107"/>
      <c r="G49" s="107">
        <v>472.73592</v>
      </c>
      <c r="H49" s="108"/>
      <c r="I49" s="108"/>
      <c r="J49" s="108"/>
      <c r="K49" s="109"/>
    </row>
    <row r="50" ht="16.55" customHeight="1" spans="1:11">
      <c r="A50" s="75"/>
      <c r="B50" s="106" t="s">
        <v>143</v>
      </c>
      <c r="C50" s="106" t="s">
        <v>94</v>
      </c>
      <c r="D50" s="106" t="s">
        <v>146</v>
      </c>
      <c r="E50" s="107">
        <v>783.605428</v>
      </c>
      <c r="F50" s="107"/>
      <c r="G50" s="107">
        <v>783.605428</v>
      </c>
      <c r="H50" s="108"/>
      <c r="I50" s="108"/>
      <c r="J50" s="108"/>
      <c r="K50" s="109"/>
    </row>
    <row r="51" ht="16.55" customHeight="1" spans="1:11">
      <c r="A51" s="75"/>
      <c r="B51" s="106" t="s">
        <v>143</v>
      </c>
      <c r="C51" s="106" t="s">
        <v>147</v>
      </c>
      <c r="D51" s="106" t="s">
        <v>148</v>
      </c>
      <c r="E51" s="107">
        <v>97.3837</v>
      </c>
      <c r="F51" s="107"/>
      <c r="G51" s="107">
        <v>97.3837</v>
      </c>
      <c r="H51" s="108"/>
      <c r="I51" s="108"/>
      <c r="J51" s="108"/>
      <c r="K51" s="109"/>
    </row>
    <row r="52" ht="16.55" customHeight="1" spans="1:11">
      <c r="A52" s="75"/>
      <c r="B52" s="106" t="s">
        <v>143</v>
      </c>
      <c r="C52" s="106" t="s">
        <v>147</v>
      </c>
      <c r="D52" s="106" t="s">
        <v>149</v>
      </c>
      <c r="E52" s="107">
        <v>238.4094</v>
      </c>
      <c r="F52" s="107"/>
      <c r="G52" s="107">
        <v>238.4094</v>
      </c>
      <c r="H52" s="108"/>
      <c r="I52" s="108"/>
      <c r="J52" s="108"/>
      <c r="K52" s="109"/>
    </row>
    <row r="53" ht="16.55" customHeight="1" spans="1:11">
      <c r="A53" s="75"/>
      <c r="B53" s="106" t="s">
        <v>143</v>
      </c>
      <c r="C53" s="106" t="s">
        <v>150</v>
      </c>
      <c r="D53" s="106" t="s">
        <v>151</v>
      </c>
      <c r="E53" s="107">
        <v>4040.347584</v>
      </c>
      <c r="F53" s="107"/>
      <c r="G53" s="107">
        <v>4040.347584</v>
      </c>
      <c r="H53" s="108"/>
      <c r="I53" s="108"/>
      <c r="J53" s="108"/>
      <c r="K53" s="109"/>
    </row>
    <row r="54" ht="16.55" customHeight="1" spans="1:11">
      <c r="A54" s="75"/>
      <c r="B54" s="106" t="s">
        <v>143</v>
      </c>
      <c r="C54" s="106" t="s">
        <v>112</v>
      </c>
      <c r="D54" s="106" t="s">
        <v>113</v>
      </c>
      <c r="E54" s="107">
        <v>1420.923131</v>
      </c>
      <c r="F54" s="107"/>
      <c r="G54" s="107">
        <v>1420.923131</v>
      </c>
      <c r="H54" s="108"/>
      <c r="I54" s="108"/>
      <c r="J54" s="108"/>
      <c r="K54" s="109"/>
    </row>
    <row r="55" ht="16.55" customHeight="1" spans="1:11">
      <c r="A55" s="75"/>
      <c r="B55" s="106" t="s">
        <v>143</v>
      </c>
      <c r="C55" s="106" t="s">
        <v>152</v>
      </c>
      <c r="D55" s="106" t="s">
        <v>153</v>
      </c>
      <c r="E55" s="107">
        <v>31.52</v>
      </c>
      <c r="F55" s="107"/>
      <c r="G55" s="107">
        <v>31.52</v>
      </c>
      <c r="H55" s="108"/>
      <c r="I55" s="108"/>
      <c r="J55" s="108"/>
      <c r="K55" s="109"/>
    </row>
    <row r="56" ht="16.55" customHeight="1" spans="1:11">
      <c r="A56" s="75"/>
      <c r="B56" s="106" t="s">
        <v>143</v>
      </c>
      <c r="C56" s="106" t="s">
        <v>154</v>
      </c>
      <c r="D56" s="106" t="s">
        <v>155</v>
      </c>
      <c r="E56" s="107">
        <v>28.542</v>
      </c>
      <c r="F56" s="107"/>
      <c r="G56" s="107">
        <v>28.542</v>
      </c>
      <c r="H56" s="108"/>
      <c r="I56" s="108"/>
      <c r="J56" s="108"/>
      <c r="K56" s="109"/>
    </row>
    <row r="57" ht="16.55" customHeight="1" spans="1:11">
      <c r="A57" s="75"/>
      <c r="B57" s="106" t="s">
        <v>156</v>
      </c>
      <c r="C57" s="106" t="s">
        <v>125</v>
      </c>
      <c r="D57" s="106" t="s">
        <v>128</v>
      </c>
      <c r="E57" s="107">
        <v>3.34</v>
      </c>
      <c r="F57" s="107"/>
      <c r="G57" s="107">
        <v>3.34</v>
      </c>
      <c r="H57" s="108"/>
      <c r="I57" s="108"/>
      <c r="J57" s="108"/>
      <c r="K57" s="109"/>
    </row>
    <row r="58" ht="16.55" customHeight="1" spans="1:11">
      <c r="A58" s="75"/>
      <c r="B58" s="106" t="s">
        <v>156</v>
      </c>
      <c r="C58" s="106" t="s">
        <v>125</v>
      </c>
      <c r="D58" s="106" t="s">
        <v>129</v>
      </c>
      <c r="E58" s="107">
        <v>15.3846</v>
      </c>
      <c r="F58" s="107"/>
      <c r="G58" s="107">
        <v>15.3846</v>
      </c>
      <c r="H58" s="108"/>
      <c r="I58" s="108"/>
      <c r="J58" s="108"/>
      <c r="K58" s="109"/>
    </row>
    <row r="59" ht="16.55" customHeight="1" spans="1:11">
      <c r="A59" s="75"/>
      <c r="B59" s="106" t="s">
        <v>156</v>
      </c>
      <c r="C59" s="106" t="s">
        <v>125</v>
      </c>
      <c r="D59" s="106" t="s">
        <v>157</v>
      </c>
      <c r="E59" s="107">
        <v>69.382056</v>
      </c>
      <c r="F59" s="107"/>
      <c r="G59" s="107">
        <v>69.382056</v>
      </c>
      <c r="H59" s="108"/>
      <c r="I59" s="108"/>
      <c r="J59" s="108"/>
      <c r="K59" s="109"/>
    </row>
    <row r="60" ht="16.55" customHeight="1" spans="1:11">
      <c r="A60" s="75"/>
      <c r="B60" s="106" t="s">
        <v>156</v>
      </c>
      <c r="C60" s="106" t="s">
        <v>125</v>
      </c>
      <c r="D60" s="106" t="s">
        <v>131</v>
      </c>
      <c r="E60" s="107">
        <v>1</v>
      </c>
      <c r="F60" s="107"/>
      <c r="G60" s="107">
        <v>1</v>
      </c>
      <c r="H60" s="108"/>
      <c r="I60" s="108"/>
      <c r="J60" s="108"/>
      <c r="K60" s="109"/>
    </row>
    <row r="61" ht="16.55" customHeight="1" spans="1:11">
      <c r="A61" s="75"/>
      <c r="B61" s="106" t="s">
        <v>156</v>
      </c>
      <c r="C61" s="106" t="s">
        <v>125</v>
      </c>
      <c r="D61" s="106" t="s">
        <v>132</v>
      </c>
      <c r="E61" s="107">
        <v>48.3675</v>
      </c>
      <c r="F61" s="107"/>
      <c r="G61" s="107">
        <v>48.3675</v>
      </c>
      <c r="H61" s="108"/>
      <c r="I61" s="108"/>
      <c r="J61" s="108"/>
      <c r="K61" s="109"/>
    </row>
    <row r="62" ht="16.55" customHeight="1" spans="1:11">
      <c r="A62" s="75"/>
      <c r="B62" s="106" t="s">
        <v>156</v>
      </c>
      <c r="C62" s="106" t="s">
        <v>125</v>
      </c>
      <c r="D62" s="106" t="s">
        <v>158</v>
      </c>
      <c r="E62" s="107">
        <v>73.05841</v>
      </c>
      <c r="F62" s="107"/>
      <c r="G62" s="107">
        <v>73.05841</v>
      </c>
      <c r="H62" s="108"/>
      <c r="I62" s="108"/>
      <c r="J62" s="108"/>
      <c r="K62" s="109"/>
    </row>
    <row r="63" ht="16.55" customHeight="1" spans="1:11">
      <c r="A63" s="75"/>
      <c r="B63" s="106" t="s">
        <v>156</v>
      </c>
      <c r="C63" s="106" t="s">
        <v>125</v>
      </c>
      <c r="D63" s="106" t="s">
        <v>159</v>
      </c>
      <c r="E63" s="107">
        <v>52.016</v>
      </c>
      <c r="F63" s="107"/>
      <c r="G63" s="107">
        <v>52.016</v>
      </c>
      <c r="H63" s="108"/>
      <c r="I63" s="108"/>
      <c r="J63" s="108"/>
      <c r="K63" s="109"/>
    </row>
    <row r="64" ht="16.55" customHeight="1" spans="1:11">
      <c r="A64" s="75"/>
      <c r="B64" s="106" t="s">
        <v>156</v>
      </c>
      <c r="C64" s="106" t="s">
        <v>125</v>
      </c>
      <c r="D64" s="106" t="s">
        <v>137</v>
      </c>
      <c r="E64" s="107">
        <v>68.037278</v>
      </c>
      <c r="F64" s="107"/>
      <c r="G64" s="107">
        <v>68.037278</v>
      </c>
      <c r="H64" s="108"/>
      <c r="I64" s="108"/>
      <c r="J64" s="108"/>
      <c r="K64" s="109"/>
    </row>
    <row r="65" ht="16.55" customHeight="1" spans="1:11">
      <c r="A65" s="75"/>
      <c r="B65" s="106" t="s">
        <v>156</v>
      </c>
      <c r="C65" s="106" t="s">
        <v>160</v>
      </c>
      <c r="D65" s="106" t="s">
        <v>161</v>
      </c>
      <c r="E65" s="107">
        <v>21.7234</v>
      </c>
      <c r="F65" s="107"/>
      <c r="G65" s="107">
        <v>21.7234</v>
      </c>
      <c r="H65" s="108"/>
      <c r="I65" s="108"/>
      <c r="J65" s="108"/>
      <c r="K65" s="109"/>
    </row>
    <row r="66" ht="16.55" customHeight="1" spans="1:11">
      <c r="A66" s="75"/>
      <c r="B66" s="106" t="s">
        <v>162</v>
      </c>
      <c r="C66" s="106" t="s">
        <v>125</v>
      </c>
      <c r="D66" s="106" t="s">
        <v>163</v>
      </c>
      <c r="E66" s="107">
        <v>12.0631</v>
      </c>
      <c r="F66" s="107">
        <v>8.0631</v>
      </c>
      <c r="G66" s="107">
        <v>4</v>
      </c>
      <c r="H66" s="108"/>
      <c r="I66" s="108"/>
      <c r="J66" s="108"/>
      <c r="K66" s="109"/>
    </row>
    <row r="67" ht="16.55" customHeight="1" spans="1:11">
      <c r="A67" s="75"/>
      <c r="B67" s="106" t="s">
        <v>164</v>
      </c>
      <c r="C67" s="106" t="s">
        <v>165</v>
      </c>
      <c r="D67" s="106" t="s">
        <v>166</v>
      </c>
      <c r="E67" s="110">
        <v>52.7136</v>
      </c>
      <c r="F67" s="110">
        <v>52.7136</v>
      </c>
      <c r="G67" s="107"/>
      <c r="H67" s="108"/>
      <c r="I67" s="108"/>
      <c r="J67" s="108"/>
      <c r="K67" s="109"/>
    </row>
    <row r="68" ht="16.55" customHeight="1" spans="1:11">
      <c r="A68" s="75"/>
      <c r="B68" s="106" t="s">
        <v>167</v>
      </c>
      <c r="C68" s="106" t="s">
        <v>112</v>
      </c>
      <c r="D68" s="106" t="s">
        <v>113</v>
      </c>
      <c r="E68" s="107">
        <v>29.478</v>
      </c>
      <c r="F68" s="107">
        <v>29.478</v>
      </c>
      <c r="G68" s="107"/>
      <c r="H68" s="108"/>
      <c r="I68" s="108"/>
      <c r="J68" s="108"/>
      <c r="K68" s="109"/>
    </row>
    <row r="69" ht="16.55" customHeight="1" spans="1:11">
      <c r="A69" s="75"/>
      <c r="B69" s="106" t="s">
        <v>167</v>
      </c>
      <c r="C69" s="106" t="s">
        <v>114</v>
      </c>
      <c r="D69" s="106" t="s">
        <v>115</v>
      </c>
      <c r="E69" s="107">
        <v>2.912</v>
      </c>
      <c r="F69" s="107">
        <v>2.912</v>
      </c>
      <c r="G69" s="107"/>
      <c r="H69" s="108"/>
      <c r="I69" s="108"/>
      <c r="J69" s="108"/>
      <c r="K69" s="109"/>
    </row>
    <row r="70" ht="16.55" customHeight="1" spans="1:11">
      <c r="A70" s="75"/>
      <c r="B70" s="106" t="s">
        <v>167</v>
      </c>
      <c r="C70" s="106" t="s">
        <v>168</v>
      </c>
      <c r="D70" s="106" t="s">
        <v>169</v>
      </c>
      <c r="E70" s="107">
        <v>113.8666</v>
      </c>
      <c r="F70" s="107">
        <v>113.8666</v>
      </c>
      <c r="G70" s="107"/>
      <c r="H70" s="108"/>
      <c r="I70" s="108"/>
      <c r="J70" s="108"/>
      <c r="K70" s="109"/>
    </row>
    <row r="71" ht="16.55" customHeight="1" spans="1:11">
      <c r="A71" s="75"/>
      <c r="B71" s="106" t="s">
        <v>167</v>
      </c>
      <c r="C71" s="106" t="s">
        <v>168</v>
      </c>
      <c r="D71" s="106" t="s">
        <v>170</v>
      </c>
      <c r="E71" s="107">
        <v>231.837</v>
      </c>
      <c r="F71" s="107">
        <v>231.837</v>
      </c>
      <c r="G71" s="107"/>
      <c r="H71" s="108"/>
      <c r="I71" s="108"/>
      <c r="J71" s="108"/>
      <c r="K71" s="109"/>
    </row>
    <row r="72" ht="16.55" customHeight="1" spans="1:11">
      <c r="A72" s="75"/>
      <c r="B72" s="106" t="s">
        <v>167</v>
      </c>
      <c r="C72" s="106" t="s">
        <v>116</v>
      </c>
      <c r="D72" s="106" t="s">
        <v>117</v>
      </c>
      <c r="E72" s="107">
        <v>110.496</v>
      </c>
      <c r="F72" s="107">
        <v>110.496</v>
      </c>
      <c r="G72" s="107"/>
      <c r="H72" s="108"/>
      <c r="I72" s="108"/>
      <c r="J72" s="108"/>
      <c r="K72" s="109"/>
    </row>
    <row r="73" ht="16.55" customHeight="1" spans="1:11">
      <c r="A73" s="75"/>
      <c r="B73" s="106" t="s">
        <v>171</v>
      </c>
      <c r="C73" s="106" t="s">
        <v>125</v>
      </c>
      <c r="D73" s="106" t="s">
        <v>137</v>
      </c>
      <c r="E73" s="107">
        <v>3.876</v>
      </c>
      <c r="F73" s="107">
        <v>3.876</v>
      </c>
      <c r="G73" s="107"/>
      <c r="H73" s="108"/>
      <c r="I73" s="108"/>
      <c r="J73" s="108"/>
      <c r="K73" s="109"/>
    </row>
    <row r="74" ht="16.55" customHeight="1" spans="1:11">
      <c r="A74" s="75"/>
      <c r="B74" s="106" t="s">
        <v>171</v>
      </c>
      <c r="C74" s="106" t="s">
        <v>172</v>
      </c>
      <c r="D74" s="106" t="s">
        <v>173</v>
      </c>
      <c r="E74" s="107">
        <v>41.203</v>
      </c>
      <c r="F74" s="107">
        <v>41.203</v>
      </c>
      <c r="G74" s="107"/>
      <c r="H74" s="108"/>
      <c r="I74" s="108"/>
      <c r="J74" s="108"/>
      <c r="K74" s="109"/>
    </row>
    <row r="75" ht="16.55" customHeight="1" spans="1:11">
      <c r="A75" s="75"/>
      <c r="B75" s="106" t="s">
        <v>171</v>
      </c>
      <c r="C75" s="106" t="s">
        <v>141</v>
      </c>
      <c r="D75" s="106" t="s">
        <v>142</v>
      </c>
      <c r="E75" s="107">
        <v>50.0048</v>
      </c>
      <c r="F75" s="107">
        <v>50.0048</v>
      </c>
      <c r="G75" s="107"/>
      <c r="H75" s="108"/>
      <c r="I75" s="108"/>
      <c r="J75" s="108"/>
      <c r="K75" s="109"/>
    </row>
    <row r="76" ht="15" customHeight="1" spans="1:11">
      <c r="A76" s="75"/>
      <c r="B76" s="106" t="s">
        <v>174</v>
      </c>
      <c r="C76" s="106" t="s">
        <v>90</v>
      </c>
      <c r="D76" s="106" t="s">
        <v>175</v>
      </c>
      <c r="E76" s="107">
        <v>1736.939488</v>
      </c>
      <c r="F76" s="107">
        <v>1736.939488</v>
      </c>
      <c r="G76" s="107"/>
      <c r="H76" s="108"/>
      <c r="I76" s="108"/>
      <c r="J76" s="108"/>
      <c r="K76" s="109"/>
    </row>
    <row r="77" ht="16" customHeight="1" spans="1:11">
      <c r="A77" s="75"/>
      <c r="B77" s="106" t="s">
        <v>176</v>
      </c>
      <c r="C77" s="106" t="s">
        <v>119</v>
      </c>
      <c r="D77" s="106" t="s">
        <v>177</v>
      </c>
      <c r="E77" s="107">
        <v>264.521632</v>
      </c>
      <c r="F77" s="107">
        <v>264.521632</v>
      </c>
      <c r="G77" s="107"/>
      <c r="H77" s="108"/>
      <c r="I77" s="108"/>
      <c r="J77" s="108"/>
      <c r="K77" s="109"/>
    </row>
    <row r="78" ht="16.55" customHeight="1" spans="1:11">
      <c r="A78" s="75"/>
      <c r="B78" s="106" t="s">
        <v>178</v>
      </c>
      <c r="C78" s="106" t="s">
        <v>90</v>
      </c>
      <c r="D78" s="106" t="s">
        <v>179</v>
      </c>
      <c r="E78" s="110">
        <v>868.469744</v>
      </c>
      <c r="F78" s="110">
        <v>868.469744</v>
      </c>
      <c r="G78" s="107"/>
      <c r="H78" s="108"/>
      <c r="I78" s="108"/>
      <c r="J78" s="108"/>
      <c r="K78" s="109"/>
    </row>
    <row r="79" ht="16.55" customHeight="1" spans="1:11">
      <c r="A79" s="75"/>
      <c r="B79" s="106" t="s">
        <v>180</v>
      </c>
      <c r="C79" s="106" t="s">
        <v>119</v>
      </c>
      <c r="D79" s="106" t="s">
        <v>181</v>
      </c>
      <c r="E79" s="107">
        <v>132.260816</v>
      </c>
      <c r="F79" s="107">
        <v>132.260816</v>
      </c>
      <c r="G79" s="107"/>
      <c r="H79" s="108"/>
      <c r="I79" s="108"/>
      <c r="J79" s="108"/>
      <c r="K79" s="109"/>
    </row>
    <row r="80" ht="16.55" customHeight="1" spans="1:11">
      <c r="A80" s="75"/>
      <c r="B80" s="106" t="s">
        <v>182</v>
      </c>
      <c r="C80" s="106" t="s">
        <v>90</v>
      </c>
      <c r="D80" s="106" t="s">
        <v>183</v>
      </c>
      <c r="E80" s="107">
        <v>1411.263334</v>
      </c>
      <c r="F80" s="107">
        <v>1411.263334</v>
      </c>
      <c r="G80" s="107"/>
      <c r="H80" s="108"/>
      <c r="I80" s="108"/>
      <c r="J80" s="108"/>
      <c r="K80" s="109"/>
    </row>
    <row r="81" ht="16.55" customHeight="1" spans="1:11">
      <c r="A81" s="75"/>
      <c r="B81" s="106" t="s">
        <v>184</v>
      </c>
      <c r="C81" s="106" t="s">
        <v>119</v>
      </c>
      <c r="D81" s="106" t="s">
        <v>185</v>
      </c>
      <c r="E81" s="107">
        <v>214.923826</v>
      </c>
      <c r="F81" s="107">
        <v>214.923826</v>
      </c>
      <c r="G81" s="107"/>
      <c r="H81" s="108"/>
      <c r="I81" s="108"/>
      <c r="J81" s="108"/>
      <c r="K81" s="109"/>
    </row>
    <row r="82" ht="16.55" customHeight="1" spans="1:11">
      <c r="A82" s="75"/>
      <c r="B82" s="106" t="s">
        <v>186</v>
      </c>
      <c r="C82" s="106" t="s">
        <v>90</v>
      </c>
      <c r="D82" s="106" t="s">
        <v>183</v>
      </c>
      <c r="E82" s="110">
        <v>54</v>
      </c>
      <c r="F82" s="110">
        <v>54</v>
      </c>
      <c r="G82" s="107"/>
      <c r="H82" s="108"/>
      <c r="I82" s="108"/>
      <c r="J82" s="108"/>
      <c r="K82" s="109"/>
    </row>
    <row r="83" ht="16.55" customHeight="1" spans="1:11">
      <c r="A83" s="75"/>
      <c r="B83" s="106" t="s">
        <v>187</v>
      </c>
      <c r="C83" s="106" t="s">
        <v>188</v>
      </c>
      <c r="D83" s="106" t="s">
        <v>189</v>
      </c>
      <c r="E83" s="111">
        <v>1449.105816</v>
      </c>
      <c r="F83" s="111">
        <v>1449.105816</v>
      </c>
      <c r="G83" s="107"/>
      <c r="H83" s="108"/>
      <c r="I83" s="108"/>
      <c r="J83" s="108"/>
      <c r="K83" s="109"/>
    </row>
    <row r="84" ht="16.55" customHeight="1" spans="1:11">
      <c r="A84" s="75"/>
      <c r="B84" s="106" t="s">
        <v>190</v>
      </c>
      <c r="C84" s="106" t="s">
        <v>119</v>
      </c>
      <c r="D84" s="106" t="s">
        <v>191</v>
      </c>
      <c r="E84" s="107">
        <v>218.479224</v>
      </c>
      <c r="F84" s="107">
        <v>218.479224</v>
      </c>
      <c r="G84" s="107"/>
      <c r="H84" s="108"/>
      <c r="I84" s="108"/>
      <c r="J84" s="108"/>
      <c r="K84" s="109"/>
    </row>
    <row r="85" ht="16.55" customHeight="1" spans="1:11">
      <c r="A85" s="75"/>
      <c r="B85" s="106" t="s">
        <v>192</v>
      </c>
      <c r="C85" s="106" t="s">
        <v>119</v>
      </c>
      <c r="D85" s="106" t="s">
        <v>121</v>
      </c>
      <c r="E85" s="107">
        <v>8.58</v>
      </c>
      <c r="F85" s="107">
        <v>8.58</v>
      </c>
      <c r="G85" s="107"/>
      <c r="H85" s="108"/>
      <c r="I85" s="108"/>
      <c r="J85" s="108"/>
      <c r="K85" s="109"/>
    </row>
    <row r="86" ht="16.55" customHeight="1" spans="1:11">
      <c r="A86" s="75"/>
      <c r="B86" s="106" t="s">
        <v>192</v>
      </c>
      <c r="C86" s="106" t="s">
        <v>172</v>
      </c>
      <c r="D86" s="106" t="s">
        <v>173</v>
      </c>
      <c r="E86" s="107">
        <v>3.792</v>
      </c>
      <c r="F86" s="107">
        <v>3.792</v>
      </c>
      <c r="G86" s="107"/>
      <c r="H86" s="108"/>
      <c r="I86" s="108"/>
      <c r="J86" s="108"/>
      <c r="K86" s="109"/>
    </row>
    <row r="87" ht="16.55" customHeight="1" spans="1:11">
      <c r="A87" s="75"/>
      <c r="B87" s="106" t="s">
        <v>193</v>
      </c>
      <c r="C87" s="106" t="s">
        <v>86</v>
      </c>
      <c r="D87" s="106" t="s">
        <v>88</v>
      </c>
      <c r="E87" s="112">
        <v>1138.68</v>
      </c>
      <c r="F87" s="112">
        <v>1138.68</v>
      </c>
      <c r="G87" s="107"/>
      <c r="H87" s="108"/>
      <c r="I87" s="108"/>
      <c r="J87" s="108"/>
      <c r="K87" s="109"/>
    </row>
    <row r="88" ht="16.55" customHeight="1" spans="1:11">
      <c r="A88" s="113"/>
      <c r="B88" s="106" t="s">
        <v>194</v>
      </c>
      <c r="C88" s="106" t="s">
        <v>119</v>
      </c>
      <c r="D88" s="106" t="s">
        <v>121</v>
      </c>
      <c r="E88" s="107">
        <v>232.5444</v>
      </c>
      <c r="F88" s="107">
        <v>232.5444</v>
      </c>
      <c r="G88" s="107"/>
      <c r="H88" s="108"/>
      <c r="I88" s="108"/>
      <c r="J88" s="108"/>
      <c r="K88" s="109"/>
    </row>
    <row r="89" ht="16.25" customHeight="1" spans="1:11">
      <c r="A89" s="78"/>
      <c r="B89" s="55" t="s">
        <v>74</v>
      </c>
      <c r="C89" s="55"/>
      <c r="D89" s="55"/>
      <c r="E89" s="101">
        <f>SUM(E6:E88)</f>
        <v>32939.585257</v>
      </c>
      <c r="F89" s="101">
        <f>SUM(F6:F88)</f>
        <v>25280.56535</v>
      </c>
      <c r="G89" s="101">
        <f>SUM(G6:G88)</f>
        <v>7659.019907</v>
      </c>
      <c r="H89" s="101"/>
      <c r="I89" s="101"/>
      <c r="J89" s="101"/>
      <c r="K89" s="77"/>
    </row>
    <row r="90" ht="16.25" customHeight="1" spans="1:11">
      <c r="A90" s="78"/>
      <c r="B90" s="78"/>
      <c r="C90" s="78"/>
      <c r="D90" s="78"/>
      <c r="E90" s="24"/>
      <c r="F90" s="24"/>
      <c r="G90" s="24"/>
      <c r="H90" s="78"/>
      <c r="I90" s="24"/>
      <c r="J90" s="24"/>
      <c r="K90" s="114"/>
    </row>
  </sheetData>
  <mergeCells count="10">
    <mergeCell ref="B2:J2"/>
    <mergeCell ref="B3:C3"/>
    <mergeCell ref="H4:J4"/>
    <mergeCell ref="A6:A87"/>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9"/>
  <sheetViews>
    <sheetView workbookViewId="0">
      <pane ySplit="5" topLeftCell="A6" activePane="bottomLeft" state="frozen"/>
      <selection/>
      <selection pane="bottomLeft" activeCell="A1" sqref="A1"/>
    </sheetView>
  </sheetViews>
  <sheetFormatPr defaultColWidth="10" defaultRowHeight="13.5"/>
  <cols>
    <col min="1" max="1" width="1.53333333333333" style="1" customWidth="1"/>
    <col min="2" max="2" width="28.2083333333333" style="1" customWidth="1"/>
    <col min="3" max="3" width="15.3833333333333" style="1" customWidth="1"/>
    <col min="4" max="4" width="35.9" style="1" customWidth="1"/>
    <col min="5" max="7" width="28.2083333333333" style="1" customWidth="1"/>
    <col min="8" max="9" width="13.025" style="1" customWidth="1"/>
    <col min="10" max="16" width="12.3083333333333" style="1" customWidth="1"/>
    <col min="17" max="17" width="1.53333333333333" style="1" customWidth="1"/>
    <col min="18" max="23" width="9.76666666666667" style="1" customWidth="1"/>
    <col min="24" max="16384" width="10" style="1"/>
  </cols>
  <sheetData>
    <row r="1" ht="16.35" customHeight="1" spans="1:17">
      <c r="A1" s="5"/>
      <c r="B1" s="3"/>
      <c r="C1" s="2"/>
      <c r="D1" s="2"/>
      <c r="E1" s="2"/>
      <c r="F1" s="2"/>
      <c r="G1" s="2"/>
      <c r="H1" s="5"/>
      <c r="I1" s="5"/>
      <c r="J1" s="5"/>
      <c r="K1" s="5" t="s">
        <v>195</v>
      </c>
      <c r="L1" s="5"/>
      <c r="M1" s="5"/>
      <c r="N1" s="5"/>
      <c r="O1" s="5"/>
      <c r="P1" s="5"/>
      <c r="Q1" s="27"/>
    </row>
    <row r="2" ht="22.8" customHeight="1" spans="1:17">
      <c r="A2" s="5"/>
      <c r="B2" s="6" t="s">
        <v>196</v>
      </c>
      <c r="C2" s="6"/>
      <c r="D2" s="6"/>
      <c r="E2" s="6"/>
      <c r="F2" s="6"/>
      <c r="G2" s="6"/>
      <c r="H2" s="6"/>
      <c r="I2" s="6"/>
      <c r="J2" s="6"/>
      <c r="K2" s="6"/>
      <c r="L2" s="6"/>
      <c r="M2" s="6"/>
      <c r="N2" s="6"/>
      <c r="O2" s="6"/>
      <c r="P2" s="6"/>
      <c r="Q2" s="27"/>
    </row>
    <row r="3" ht="19.55" customHeight="1" spans="1:17">
      <c r="A3" s="31"/>
      <c r="B3" s="71"/>
      <c r="C3" s="71"/>
      <c r="D3" s="71"/>
      <c r="E3" s="7"/>
      <c r="F3" s="7"/>
      <c r="G3" s="7"/>
      <c r="H3" s="31"/>
      <c r="I3" s="31"/>
      <c r="J3" s="31"/>
      <c r="K3" s="31"/>
      <c r="L3" s="31"/>
      <c r="M3" s="31"/>
      <c r="N3" s="31"/>
      <c r="O3" s="38" t="s">
        <v>1</v>
      </c>
      <c r="P3" s="38"/>
      <c r="Q3" s="27"/>
    </row>
    <row r="4" ht="23" customHeight="1" spans="1:17">
      <c r="A4" s="93"/>
      <c r="B4" s="33" t="s">
        <v>197</v>
      </c>
      <c r="C4" s="33" t="s">
        <v>198</v>
      </c>
      <c r="D4" s="33" t="s">
        <v>199</v>
      </c>
      <c r="E4" s="33" t="s">
        <v>76</v>
      </c>
      <c r="F4" s="33" t="s">
        <v>77</v>
      </c>
      <c r="G4" s="33" t="s">
        <v>78</v>
      </c>
      <c r="H4" s="33" t="s">
        <v>51</v>
      </c>
      <c r="I4" s="33" t="s">
        <v>200</v>
      </c>
      <c r="J4" s="33"/>
      <c r="K4" s="33"/>
      <c r="L4" s="33" t="s">
        <v>201</v>
      </c>
      <c r="M4" s="33"/>
      <c r="N4" s="33"/>
      <c r="O4" s="33" t="s">
        <v>57</v>
      </c>
      <c r="P4" s="33" t="s">
        <v>63</v>
      </c>
      <c r="Q4" s="98"/>
    </row>
    <row r="5" ht="34.5" customHeight="1" spans="1:17">
      <c r="A5" s="93"/>
      <c r="B5" s="33"/>
      <c r="C5" s="33"/>
      <c r="D5" s="33"/>
      <c r="E5" s="33"/>
      <c r="F5" s="33"/>
      <c r="G5" s="33"/>
      <c r="H5" s="33"/>
      <c r="I5" s="33" t="s">
        <v>202</v>
      </c>
      <c r="J5" s="33" t="s">
        <v>203</v>
      </c>
      <c r="K5" s="33" t="s">
        <v>204</v>
      </c>
      <c r="L5" s="33" t="s">
        <v>202</v>
      </c>
      <c r="M5" s="33" t="s">
        <v>203</v>
      </c>
      <c r="N5" s="33" t="s">
        <v>204</v>
      </c>
      <c r="O5" s="33"/>
      <c r="P5" s="33"/>
      <c r="Q5" s="98"/>
    </row>
    <row r="6" ht="25.3" customHeight="1" spans="1:17">
      <c r="A6" s="25"/>
      <c r="B6" s="35" t="s">
        <v>205</v>
      </c>
      <c r="C6" s="35" t="s">
        <v>206</v>
      </c>
      <c r="D6" s="35" t="s">
        <v>207</v>
      </c>
      <c r="E6" s="35" t="s">
        <v>143</v>
      </c>
      <c r="F6" s="35" t="s">
        <v>150</v>
      </c>
      <c r="G6" s="35" t="s">
        <v>151</v>
      </c>
      <c r="H6" s="94">
        <v>59</v>
      </c>
      <c r="I6" s="94">
        <v>59</v>
      </c>
      <c r="J6" s="97"/>
      <c r="K6" s="97"/>
      <c r="L6" s="97"/>
      <c r="M6" s="97"/>
      <c r="N6" s="97"/>
      <c r="O6" s="97"/>
      <c r="P6" s="97"/>
      <c r="Q6" s="27"/>
    </row>
    <row r="7" ht="25.3" customHeight="1" spans="1:17">
      <c r="A7" s="25"/>
      <c r="B7" s="35" t="s">
        <v>205</v>
      </c>
      <c r="C7" s="35" t="s">
        <v>206</v>
      </c>
      <c r="D7" s="35" t="s">
        <v>208</v>
      </c>
      <c r="E7" s="35" t="s">
        <v>143</v>
      </c>
      <c r="F7" s="35" t="s">
        <v>150</v>
      </c>
      <c r="G7" s="35" t="s">
        <v>151</v>
      </c>
      <c r="H7" s="94">
        <v>20</v>
      </c>
      <c r="I7" s="94">
        <v>20</v>
      </c>
      <c r="J7" s="97"/>
      <c r="K7" s="97"/>
      <c r="L7" s="97"/>
      <c r="M7" s="97"/>
      <c r="N7" s="97"/>
      <c r="O7" s="97"/>
      <c r="P7" s="97"/>
      <c r="Q7" s="27"/>
    </row>
    <row r="8" ht="25.3" customHeight="1" spans="1:17">
      <c r="A8" s="25"/>
      <c r="B8" s="35" t="s">
        <v>205</v>
      </c>
      <c r="C8" s="35" t="s">
        <v>206</v>
      </c>
      <c r="D8" s="35" t="s">
        <v>209</v>
      </c>
      <c r="E8" s="35" t="s">
        <v>143</v>
      </c>
      <c r="F8" s="35" t="s">
        <v>150</v>
      </c>
      <c r="G8" s="35" t="s">
        <v>151</v>
      </c>
      <c r="H8" s="94">
        <v>27</v>
      </c>
      <c r="I8" s="94">
        <v>27</v>
      </c>
      <c r="J8" s="97"/>
      <c r="K8" s="97"/>
      <c r="L8" s="97"/>
      <c r="M8" s="97"/>
      <c r="N8" s="97"/>
      <c r="O8" s="97"/>
      <c r="P8" s="97"/>
      <c r="Q8" s="27"/>
    </row>
    <row r="9" ht="25.3" customHeight="1" spans="1:17">
      <c r="A9" s="25"/>
      <c r="B9" s="35" t="s">
        <v>205</v>
      </c>
      <c r="C9" s="35" t="s">
        <v>206</v>
      </c>
      <c r="D9" s="35" t="s">
        <v>210</v>
      </c>
      <c r="E9" s="35" t="s">
        <v>143</v>
      </c>
      <c r="F9" s="35" t="s">
        <v>150</v>
      </c>
      <c r="G9" s="35" t="s">
        <v>151</v>
      </c>
      <c r="H9" s="94">
        <v>20</v>
      </c>
      <c r="I9" s="94">
        <v>20</v>
      </c>
      <c r="J9" s="97"/>
      <c r="K9" s="97"/>
      <c r="L9" s="97"/>
      <c r="M9" s="97"/>
      <c r="N9" s="97"/>
      <c r="O9" s="97"/>
      <c r="P9" s="97"/>
      <c r="Q9" s="27"/>
    </row>
    <row r="10" ht="25.3" customHeight="1" spans="1:17">
      <c r="A10" s="25"/>
      <c r="B10" s="35" t="s">
        <v>205</v>
      </c>
      <c r="C10" s="35" t="s">
        <v>206</v>
      </c>
      <c r="D10" s="35" t="s">
        <v>211</v>
      </c>
      <c r="E10" s="35" t="s">
        <v>143</v>
      </c>
      <c r="F10" s="35" t="s">
        <v>150</v>
      </c>
      <c r="G10" s="35" t="s">
        <v>151</v>
      </c>
      <c r="H10" s="94">
        <v>77</v>
      </c>
      <c r="I10" s="94">
        <v>77</v>
      </c>
      <c r="J10" s="97"/>
      <c r="K10" s="97"/>
      <c r="L10" s="97"/>
      <c r="M10" s="97"/>
      <c r="N10" s="97"/>
      <c r="O10" s="97"/>
      <c r="P10" s="97"/>
      <c r="Q10" s="27"/>
    </row>
    <row r="11" ht="25.3" customHeight="1" spans="1:17">
      <c r="A11" s="25"/>
      <c r="B11" s="35" t="s">
        <v>205</v>
      </c>
      <c r="C11" s="35" t="s">
        <v>206</v>
      </c>
      <c r="D11" s="35" t="s">
        <v>212</v>
      </c>
      <c r="E11" s="35" t="s">
        <v>143</v>
      </c>
      <c r="F11" s="35" t="s">
        <v>150</v>
      </c>
      <c r="G11" s="35" t="s">
        <v>151</v>
      </c>
      <c r="H11" s="94">
        <v>99</v>
      </c>
      <c r="I11" s="94">
        <v>99</v>
      </c>
      <c r="J11" s="97"/>
      <c r="K11" s="97"/>
      <c r="L11" s="97"/>
      <c r="M11" s="97"/>
      <c r="N11" s="97"/>
      <c r="O11" s="97"/>
      <c r="P11" s="97"/>
      <c r="Q11" s="27"/>
    </row>
    <row r="12" ht="25.3" customHeight="1" spans="1:17">
      <c r="A12" s="25"/>
      <c r="B12" s="35" t="s">
        <v>205</v>
      </c>
      <c r="C12" s="35" t="s">
        <v>206</v>
      </c>
      <c r="D12" s="35" t="s">
        <v>213</v>
      </c>
      <c r="E12" s="35" t="s">
        <v>143</v>
      </c>
      <c r="F12" s="35" t="s">
        <v>94</v>
      </c>
      <c r="G12" s="35" t="s">
        <v>98</v>
      </c>
      <c r="H12" s="95">
        <v>118.1208</v>
      </c>
      <c r="I12" s="95">
        <v>118.1208</v>
      </c>
      <c r="J12" s="97"/>
      <c r="K12" s="97"/>
      <c r="L12" s="97"/>
      <c r="M12" s="97"/>
      <c r="N12" s="97"/>
      <c r="O12" s="97"/>
      <c r="P12" s="97"/>
      <c r="Q12" s="27"/>
    </row>
    <row r="13" ht="25.3" customHeight="1" spans="1:17">
      <c r="A13" s="25"/>
      <c r="B13" s="35" t="s">
        <v>205</v>
      </c>
      <c r="C13" s="35" t="s">
        <v>206</v>
      </c>
      <c r="D13" s="35" t="s">
        <v>214</v>
      </c>
      <c r="E13" s="35" t="s">
        <v>143</v>
      </c>
      <c r="F13" s="35" t="s">
        <v>152</v>
      </c>
      <c r="G13" s="35" t="s">
        <v>153</v>
      </c>
      <c r="H13" s="95">
        <v>31.52</v>
      </c>
      <c r="I13" s="95">
        <v>31.52</v>
      </c>
      <c r="J13" s="97"/>
      <c r="K13" s="97"/>
      <c r="L13" s="97"/>
      <c r="M13" s="97"/>
      <c r="N13" s="97"/>
      <c r="O13" s="97"/>
      <c r="P13" s="97"/>
      <c r="Q13" s="27"/>
    </row>
    <row r="14" ht="25.3" customHeight="1" spans="1:17">
      <c r="A14" s="25"/>
      <c r="B14" s="35" t="s">
        <v>205</v>
      </c>
      <c r="C14" s="35" t="s">
        <v>206</v>
      </c>
      <c r="D14" s="35" t="s">
        <v>215</v>
      </c>
      <c r="E14" s="35" t="s">
        <v>143</v>
      </c>
      <c r="F14" s="35" t="s">
        <v>112</v>
      </c>
      <c r="G14" s="35" t="s">
        <v>113</v>
      </c>
      <c r="H14" s="95">
        <v>170</v>
      </c>
      <c r="I14" s="95">
        <v>170</v>
      </c>
      <c r="J14" s="97"/>
      <c r="K14" s="97"/>
      <c r="L14" s="97"/>
      <c r="M14" s="97"/>
      <c r="N14" s="97"/>
      <c r="O14" s="97"/>
      <c r="P14" s="97"/>
      <c r="Q14" s="27"/>
    </row>
    <row r="15" ht="25.3" customHeight="1" spans="1:17">
      <c r="A15" s="25"/>
      <c r="B15" s="35" t="s">
        <v>205</v>
      </c>
      <c r="C15" s="35" t="s">
        <v>206</v>
      </c>
      <c r="D15" s="35" t="s">
        <v>216</v>
      </c>
      <c r="E15" s="35" t="s">
        <v>143</v>
      </c>
      <c r="F15" s="35" t="s">
        <v>94</v>
      </c>
      <c r="G15" s="35" t="s">
        <v>145</v>
      </c>
      <c r="H15" s="95">
        <v>21</v>
      </c>
      <c r="I15" s="95">
        <v>21</v>
      </c>
      <c r="J15" s="97"/>
      <c r="K15" s="97"/>
      <c r="L15" s="97"/>
      <c r="M15" s="97"/>
      <c r="N15" s="97"/>
      <c r="O15" s="97"/>
      <c r="P15" s="97"/>
      <c r="Q15" s="27"/>
    </row>
    <row r="16" ht="25.3" customHeight="1" spans="1:17">
      <c r="A16" s="25"/>
      <c r="B16" s="35" t="s">
        <v>205</v>
      </c>
      <c r="C16" s="35" t="s">
        <v>206</v>
      </c>
      <c r="D16" s="35" t="s">
        <v>217</v>
      </c>
      <c r="E16" s="35" t="s">
        <v>143</v>
      </c>
      <c r="F16" s="35" t="s">
        <v>94</v>
      </c>
      <c r="G16" s="35" t="s">
        <v>146</v>
      </c>
      <c r="H16" s="95">
        <v>778.020928</v>
      </c>
      <c r="I16" s="95">
        <v>778.020928</v>
      </c>
      <c r="J16" s="97"/>
      <c r="K16" s="97"/>
      <c r="L16" s="97"/>
      <c r="M16" s="97"/>
      <c r="N16" s="97"/>
      <c r="O16" s="97"/>
      <c r="P16" s="97"/>
      <c r="Q16" s="27"/>
    </row>
    <row r="17" ht="25.3" customHeight="1" spans="1:17">
      <c r="A17" s="25"/>
      <c r="B17" s="35" t="s">
        <v>205</v>
      </c>
      <c r="C17" s="35" t="s">
        <v>206</v>
      </c>
      <c r="D17" s="35" t="s">
        <v>218</v>
      </c>
      <c r="E17" s="35" t="s">
        <v>143</v>
      </c>
      <c r="F17" s="35" t="s">
        <v>150</v>
      </c>
      <c r="G17" s="35" t="s">
        <v>151</v>
      </c>
      <c r="H17" s="95">
        <v>129.34624</v>
      </c>
      <c r="I17" s="95">
        <v>129.34624</v>
      </c>
      <c r="J17" s="97"/>
      <c r="K17" s="97"/>
      <c r="L17" s="97"/>
      <c r="M17" s="97"/>
      <c r="N17" s="97"/>
      <c r="O17" s="97"/>
      <c r="P17" s="97"/>
      <c r="Q17" s="27"/>
    </row>
    <row r="18" ht="25.3" customHeight="1" spans="1:17">
      <c r="A18" s="25"/>
      <c r="B18" s="35" t="s">
        <v>205</v>
      </c>
      <c r="C18" s="35" t="s">
        <v>206</v>
      </c>
      <c r="D18" s="35" t="s">
        <v>219</v>
      </c>
      <c r="E18" s="35" t="s">
        <v>143</v>
      </c>
      <c r="F18" s="35" t="s">
        <v>147</v>
      </c>
      <c r="G18" s="35" t="s">
        <v>149</v>
      </c>
      <c r="H18" s="95">
        <v>238.4094</v>
      </c>
      <c r="I18" s="95">
        <v>238.4094</v>
      </c>
      <c r="J18" s="97"/>
      <c r="K18" s="97"/>
      <c r="L18" s="97"/>
      <c r="M18" s="97"/>
      <c r="N18" s="97"/>
      <c r="O18" s="97"/>
      <c r="P18" s="97"/>
      <c r="Q18" s="27"/>
    </row>
    <row r="19" ht="25.3" customHeight="1" spans="1:17">
      <c r="A19" s="25"/>
      <c r="B19" s="35" t="s">
        <v>205</v>
      </c>
      <c r="C19" s="35" t="s">
        <v>206</v>
      </c>
      <c r="D19" s="35" t="s">
        <v>220</v>
      </c>
      <c r="E19" s="35" t="s">
        <v>143</v>
      </c>
      <c r="F19" s="35" t="s">
        <v>94</v>
      </c>
      <c r="G19" s="35" t="s">
        <v>144</v>
      </c>
      <c r="H19" s="95">
        <v>3</v>
      </c>
      <c r="I19" s="95">
        <v>3</v>
      </c>
      <c r="J19" s="97"/>
      <c r="K19" s="97"/>
      <c r="L19" s="97"/>
      <c r="M19" s="97"/>
      <c r="N19" s="97"/>
      <c r="O19" s="97"/>
      <c r="P19" s="97"/>
      <c r="Q19" s="27"/>
    </row>
    <row r="20" ht="25.3" customHeight="1" spans="1:17">
      <c r="A20" s="25"/>
      <c r="B20" s="35" t="s">
        <v>205</v>
      </c>
      <c r="C20" s="35" t="s">
        <v>206</v>
      </c>
      <c r="D20" s="35" t="s">
        <v>220</v>
      </c>
      <c r="E20" s="35" t="s">
        <v>143</v>
      </c>
      <c r="F20" s="35" t="s">
        <v>150</v>
      </c>
      <c r="G20" s="35" t="s">
        <v>151</v>
      </c>
      <c r="H20" s="95">
        <v>12</v>
      </c>
      <c r="I20" s="95">
        <v>12</v>
      </c>
      <c r="J20" s="97"/>
      <c r="K20" s="97"/>
      <c r="L20" s="97"/>
      <c r="M20" s="97"/>
      <c r="N20" s="97"/>
      <c r="O20" s="97"/>
      <c r="P20" s="97"/>
      <c r="Q20" s="27"/>
    </row>
    <row r="21" ht="25.3" customHeight="1" spans="1:17">
      <c r="A21" s="25"/>
      <c r="B21" s="35" t="s">
        <v>205</v>
      </c>
      <c r="C21" s="35" t="s">
        <v>206</v>
      </c>
      <c r="D21" s="35" t="s">
        <v>221</v>
      </c>
      <c r="E21" s="35" t="s">
        <v>143</v>
      </c>
      <c r="F21" s="35" t="s">
        <v>147</v>
      </c>
      <c r="G21" s="35" t="s">
        <v>148</v>
      </c>
      <c r="H21" s="95">
        <v>5</v>
      </c>
      <c r="I21" s="95">
        <v>5</v>
      </c>
      <c r="J21" s="97"/>
      <c r="K21" s="97"/>
      <c r="L21" s="97"/>
      <c r="M21" s="97"/>
      <c r="N21" s="97"/>
      <c r="O21" s="97"/>
      <c r="P21" s="97"/>
      <c r="Q21" s="27"/>
    </row>
    <row r="22" ht="25.3" customHeight="1" spans="1:17">
      <c r="A22" s="25"/>
      <c r="B22" s="35" t="s">
        <v>205</v>
      </c>
      <c r="C22" s="35" t="s">
        <v>206</v>
      </c>
      <c r="D22" s="35" t="s">
        <v>222</v>
      </c>
      <c r="E22" s="35" t="s">
        <v>143</v>
      </c>
      <c r="F22" s="35" t="s">
        <v>94</v>
      </c>
      <c r="G22" s="35" t="s">
        <v>98</v>
      </c>
      <c r="H22" s="95">
        <v>1.3272</v>
      </c>
      <c r="I22" s="95">
        <v>1.3272</v>
      </c>
      <c r="J22" s="97"/>
      <c r="K22" s="97"/>
      <c r="L22" s="97"/>
      <c r="M22" s="97"/>
      <c r="N22" s="97"/>
      <c r="O22" s="97"/>
      <c r="P22" s="97"/>
      <c r="Q22" s="27"/>
    </row>
    <row r="23" ht="25.3" customHeight="1" spans="1:17">
      <c r="A23" s="25"/>
      <c r="B23" s="35" t="s">
        <v>205</v>
      </c>
      <c r="C23" s="35" t="s">
        <v>206</v>
      </c>
      <c r="D23" s="35" t="s">
        <v>223</v>
      </c>
      <c r="E23" s="35" t="s">
        <v>143</v>
      </c>
      <c r="F23" s="35" t="s">
        <v>112</v>
      </c>
      <c r="G23" s="35" t="s">
        <v>113</v>
      </c>
      <c r="H23" s="95">
        <v>9.918</v>
      </c>
      <c r="I23" s="95">
        <v>9.918</v>
      </c>
      <c r="J23" s="97"/>
      <c r="K23" s="97"/>
      <c r="L23" s="97"/>
      <c r="M23" s="97"/>
      <c r="N23" s="97"/>
      <c r="O23" s="97"/>
      <c r="P23" s="97"/>
      <c r="Q23" s="27"/>
    </row>
    <row r="24" ht="25.3" customHeight="1" spans="1:17">
      <c r="A24" s="25"/>
      <c r="B24" s="35" t="s">
        <v>205</v>
      </c>
      <c r="C24" s="35" t="s">
        <v>206</v>
      </c>
      <c r="D24" s="35" t="s">
        <v>224</v>
      </c>
      <c r="E24" s="35" t="s">
        <v>143</v>
      </c>
      <c r="F24" s="35" t="s">
        <v>94</v>
      </c>
      <c r="G24" s="35" t="s">
        <v>145</v>
      </c>
      <c r="H24" s="95">
        <v>451.73592</v>
      </c>
      <c r="I24" s="95">
        <v>451.73592</v>
      </c>
      <c r="J24" s="97"/>
      <c r="K24" s="97"/>
      <c r="L24" s="97"/>
      <c r="M24" s="97"/>
      <c r="N24" s="97"/>
      <c r="O24" s="97"/>
      <c r="P24" s="97"/>
      <c r="Q24" s="27"/>
    </row>
    <row r="25" ht="25.3" customHeight="1" spans="1:17">
      <c r="A25" s="25"/>
      <c r="B25" s="35" t="s">
        <v>205</v>
      </c>
      <c r="C25" s="35" t="s">
        <v>206</v>
      </c>
      <c r="D25" s="35" t="s">
        <v>225</v>
      </c>
      <c r="E25" s="35" t="s">
        <v>143</v>
      </c>
      <c r="F25" s="35" t="s">
        <v>112</v>
      </c>
      <c r="G25" s="35" t="s">
        <v>113</v>
      </c>
      <c r="H25" s="95">
        <v>946.56</v>
      </c>
      <c r="I25" s="95">
        <v>946.56</v>
      </c>
      <c r="J25" s="97"/>
      <c r="K25" s="97"/>
      <c r="L25" s="97"/>
      <c r="M25" s="97"/>
      <c r="N25" s="97"/>
      <c r="O25" s="97"/>
      <c r="P25" s="97"/>
      <c r="Q25" s="27"/>
    </row>
    <row r="26" ht="25.3" customHeight="1" spans="1:17">
      <c r="A26" s="25"/>
      <c r="B26" s="35" t="s">
        <v>205</v>
      </c>
      <c r="C26" s="35" t="s">
        <v>206</v>
      </c>
      <c r="D26" s="35" t="s">
        <v>226</v>
      </c>
      <c r="E26" s="35" t="s">
        <v>143</v>
      </c>
      <c r="F26" s="35" t="s">
        <v>147</v>
      </c>
      <c r="G26" s="35" t="s">
        <v>148</v>
      </c>
      <c r="H26" s="95">
        <v>72.183</v>
      </c>
      <c r="I26" s="95">
        <v>72.183</v>
      </c>
      <c r="J26" s="97"/>
      <c r="K26" s="97"/>
      <c r="L26" s="97"/>
      <c r="M26" s="97"/>
      <c r="N26" s="97"/>
      <c r="O26" s="97"/>
      <c r="P26" s="97"/>
      <c r="Q26" s="27"/>
    </row>
    <row r="27" ht="25.3" customHeight="1" spans="1:17">
      <c r="A27" s="25"/>
      <c r="B27" s="35" t="s">
        <v>205</v>
      </c>
      <c r="C27" s="35" t="s">
        <v>206</v>
      </c>
      <c r="D27" s="35" t="s">
        <v>227</v>
      </c>
      <c r="E27" s="35" t="s">
        <v>143</v>
      </c>
      <c r="F27" s="35" t="s">
        <v>94</v>
      </c>
      <c r="G27" s="35" t="s">
        <v>98</v>
      </c>
      <c r="H27" s="95">
        <v>2</v>
      </c>
      <c r="I27" s="95">
        <v>2</v>
      </c>
      <c r="J27" s="97"/>
      <c r="K27" s="97"/>
      <c r="L27" s="97"/>
      <c r="M27" s="97"/>
      <c r="N27" s="97"/>
      <c r="O27" s="97"/>
      <c r="P27" s="97"/>
      <c r="Q27" s="27"/>
    </row>
    <row r="28" ht="25.3" customHeight="1" spans="1:17">
      <c r="A28" s="25"/>
      <c r="B28" s="35" t="s">
        <v>205</v>
      </c>
      <c r="C28" s="35" t="s">
        <v>206</v>
      </c>
      <c r="D28" s="35" t="s">
        <v>227</v>
      </c>
      <c r="E28" s="35" t="s">
        <v>143</v>
      </c>
      <c r="F28" s="35" t="s">
        <v>147</v>
      </c>
      <c r="G28" s="35" t="s">
        <v>148</v>
      </c>
      <c r="H28" s="95">
        <v>0.38</v>
      </c>
      <c r="I28" s="95">
        <v>0.38</v>
      </c>
      <c r="J28" s="97"/>
      <c r="K28" s="97"/>
      <c r="L28" s="97"/>
      <c r="M28" s="97"/>
      <c r="N28" s="97"/>
      <c r="O28" s="97"/>
      <c r="P28" s="97"/>
      <c r="Q28" s="27"/>
    </row>
    <row r="29" ht="25.3" customHeight="1" spans="1:17">
      <c r="A29" s="25"/>
      <c r="B29" s="35" t="s">
        <v>205</v>
      </c>
      <c r="C29" s="35" t="s">
        <v>206</v>
      </c>
      <c r="D29" s="35" t="s">
        <v>227</v>
      </c>
      <c r="E29" s="35" t="s">
        <v>143</v>
      </c>
      <c r="F29" s="35" t="s">
        <v>150</v>
      </c>
      <c r="G29" s="35" t="s">
        <v>151</v>
      </c>
      <c r="H29" s="95">
        <v>61.255944</v>
      </c>
      <c r="I29" s="95">
        <v>61.255944</v>
      </c>
      <c r="J29" s="97"/>
      <c r="K29" s="97"/>
      <c r="L29" s="97"/>
      <c r="M29" s="97"/>
      <c r="N29" s="97"/>
      <c r="O29" s="97"/>
      <c r="P29" s="97"/>
      <c r="Q29" s="27"/>
    </row>
    <row r="30" ht="25.3" customHeight="1" spans="1:17">
      <c r="A30" s="25"/>
      <c r="B30" s="35" t="s">
        <v>205</v>
      </c>
      <c r="C30" s="35" t="s">
        <v>206</v>
      </c>
      <c r="D30" s="35" t="s">
        <v>227</v>
      </c>
      <c r="E30" s="35" t="s">
        <v>143</v>
      </c>
      <c r="F30" s="35" t="s">
        <v>112</v>
      </c>
      <c r="G30" s="35" t="s">
        <v>113</v>
      </c>
      <c r="H30" s="95">
        <v>21.5</v>
      </c>
      <c r="I30" s="95">
        <v>21.5</v>
      </c>
      <c r="J30" s="97"/>
      <c r="K30" s="97"/>
      <c r="L30" s="97"/>
      <c r="M30" s="97"/>
      <c r="N30" s="97"/>
      <c r="O30" s="97"/>
      <c r="P30" s="97"/>
      <c r="Q30" s="27"/>
    </row>
    <row r="31" ht="25.3" customHeight="1" spans="1:17">
      <c r="A31" s="25"/>
      <c r="B31" s="35" t="s">
        <v>205</v>
      </c>
      <c r="C31" s="35" t="s">
        <v>206</v>
      </c>
      <c r="D31" s="35" t="s">
        <v>228</v>
      </c>
      <c r="E31" s="35" t="s">
        <v>143</v>
      </c>
      <c r="F31" s="35" t="s">
        <v>94</v>
      </c>
      <c r="G31" s="35" t="s">
        <v>146</v>
      </c>
      <c r="H31" s="95">
        <v>5.5845</v>
      </c>
      <c r="I31" s="95">
        <v>5.5845</v>
      </c>
      <c r="J31" s="97"/>
      <c r="K31" s="97"/>
      <c r="L31" s="97"/>
      <c r="M31" s="97"/>
      <c r="N31" s="97"/>
      <c r="O31" s="97"/>
      <c r="P31" s="97"/>
      <c r="Q31" s="27"/>
    </row>
    <row r="32" ht="25.3" customHeight="1" spans="1:17">
      <c r="A32" s="25"/>
      <c r="B32" s="35" t="s">
        <v>205</v>
      </c>
      <c r="C32" s="35" t="s">
        <v>206</v>
      </c>
      <c r="D32" s="35" t="s">
        <v>228</v>
      </c>
      <c r="E32" s="35" t="s">
        <v>143</v>
      </c>
      <c r="F32" s="35" t="s">
        <v>150</v>
      </c>
      <c r="G32" s="35" t="s">
        <v>151</v>
      </c>
      <c r="H32" s="95">
        <v>22.2</v>
      </c>
      <c r="I32" s="95">
        <v>22.2</v>
      </c>
      <c r="J32" s="97"/>
      <c r="K32" s="97"/>
      <c r="L32" s="97"/>
      <c r="M32" s="97"/>
      <c r="N32" s="97"/>
      <c r="O32" s="97"/>
      <c r="P32" s="97"/>
      <c r="Q32" s="27"/>
    </row>
    <row r="33" ht="25.3" customHeight="1" spans="1:17">
      <c r="A33" s="25"/>
      <c r="B33" s="35" t="s">
        <v>205</v>
      </c>
      <c r="C33" s="35" t="s">
        <v>206</v>
      </c>
      <c r="D33" s="35" t="s">
        <v>228</v>
      </c>
      <c r="E33" s="35" t="s">
        <v>143</v>
      </c>
      <c r="F33" s="35" t="s">
        <v>112</v>
      </c>
      <c r="G33" s="35" t="s">
        <v>113</v>
      </c>
      <c r="H33" s="95">
        <v>1.305</v>
      </c>
      <c r="I33" s="95">
        <v>1.305</v>
      </c>
      <c r="J33" s="97"/>
      <c r="K33" s="97"/>
      <c r="L33" s="97"/>
      <c r="M33" s="97"/>
      <c r="N33" s="97"/>
      <c r="O33" s="97"/>
      <c r="P33" s="97"/>
      <c r="Q33" s="27"/>
    </row>
    <row r="34" ht="25.3" customHeight="1" spans="1:17">
      <c r="A34" s="25"/>
      <c r="B34" s="35" t="s">
        <v>205</v>
      </c>
      <c r="C34" s="35" t="s">
        <v>206</v>
      </c>
      <c r="D34" s="35" t="s">
        <v>229</v>
      </c>
      <c r="E34" s="35" t="s">
        <v>143</v>
      </c>
      <c r="F34" s="35" t="s">
        <v>94</v>
      </c>
      <c r="G34" s="35" t="s">
        <v>144</v>
      </c>
      <c r="H34" s="95">
        <v>64.7955</v>
      </c>
      <c r="I34" s="95">
        <v>64.7955</v>
      </c>
      <c r="J34" s="97"/>
      <c r="K34" s="97"/>
      <c r="L34" s="97"/>
      <c r="M34" s="97"/>
      <c r="N34" s="97"/>
      <c r="O34" s="97"/>
      <c r="P34" s="97"/>
      <c r="Q34" s="27"/>
    </row>
    <row r="35" ht="25.3" customHeight="1" spans="1:17">
      <c r="A35" s="25"/>
      <c r="B35" s="35" t="s">
        <v>205</v>
      </c>
      <c r="C35" s="35" t="s">
        <v>206</v>
      </c>
      <c r="D35" s="35" t="s">
        <v>230</v>
      </c>
      <c r="E35" s="35" t="s">
        <v>143</v>
      </c>
      <c r="F35" s="35" t="s">
        <v>112</v>
      </c>
      <c r="G35" s="35" t="s">
        <v>113</v>
      </c>
      <c r="H35" s="95">
        <v>32.53</v>
      </c>
      <c r="I35" s="95">
        <v>32.53</v>
      </c>
      <c r="J35" s="97"/>
      <c r="K35" s="97"/>
      <c r="L35" s="97"/>
      <c r="M35" s="97"/>
      <c r="N35" s="97"/>
      <c r="O35" s="97"/>
      <c r="P35" s="97"/>
      <c r="Q35" s="27"/>
    </row>
    <row r="36" ht="25.3" customHeight="1" spans="1:17">
      <c r="A36" s="25"/>
      <c r="B36" s="35" t="s">
        <v>205</v>
      </c>
      <c r="C36" s="35" t="s">
        <v>206</v>
      </c>
      <c r="D36" s="35" t="s">
        <v>231</v>
      </c>
      <c r="E36" s="35" t="s">
        <v>143</v>
      </c>
      <c r="F36" s="35" t="s">
        <v>112</v>
      </c>
      <c r="G36" s="35" t="s">
        <v>113</v>
      </c>
      <c r="H36" s="95">
        <v>155.060131</v>
      </c>
      <c r="I36" s="95">
        <v>155.060131</v>
      </c>
      <c r="J36" s="97"/>
      <c r="K36" s="97"/>
      <c r="L36" s="97"/>
      <c r="M36" s="97"/>
      <c r="N36" s="97"/>
      <c r="O36" s="97"/>
      <c r="P36" s="97"/>
      <c r="Q36" s="27"/>
    </row>
    <row r="37" ht="25.3" customHeight="1" spans="1:17">
      <c r="A37" s="25"/>
      <c r="B37" s="35" t="s">
        <v>205</v>
      </c>
      <c r="C37" s="35" t="s">
        <v>206</v>
      </c>
      <c r="D37" s="35" t="s">
        <v>232</v>
      </c>
      <c r="E37" s="35" t="s">
        <v>143</v>
      </c>
      <c r="F37" s="35" t="s">
        <v>150</v>
      </c>
      <c r="G37" s="35" t="s">
        <v>151</v>
      </c>
      <c r="H37" s="95">
        <v>19.36</v>
      </c>
      <c r="I37" s="95">
        <v>19.36</v>
      </c>
      <c r="J37" s="97"/>
      <c r="K37" s="97"/>
      <c r="L37" s="97"/>
      <c r="M37" s="97"/>
      <c r="N37" s="97"/>
      <c r="O37" s="97"/>
      <c r="P37" s="97"/>
      <c r="Q37" s="27"/>
    </row>
    <row r="38" ht="25.3" customHeight="1" spans="1:17">
      <c r="A38" s="25"/>
      <c r="B38" s="35" t="s">
        <v>205</v>
      </c>
      <c r="C38" s="35" t="s">
        <v>206</v>
      </c>
      <c r="D38" s="35" t="s">
        <v>233</v>
      </c>
      <c r="E38" s="35" t="s">
        <v>143</v>
      </c>
      <c r="F38" s="35" t="s">
        <v>150</v>
      </c>
      <c r="G38" s="35" t="s">
        <v>151</v>
      </c>
      <c r="H38" s="95">
        <v>45</v>
      </c>
      <c r="I38" s="95">
        <v>45</v>
      </c>
      <c r="J38" s="97"/>
      <c r="K38" s="97"/>
      <c r="L38" s="97"/>
      <c r="M38" s="97"/>
      <c r="N38" s="97"/>
      <c r="O38" s="97"/>
      <c r="P38" s="97"/>
      <c r="Q38" s="27"/>
    </row>
    <row r="39" ht="25.3" customHeight="1" spans="1:17">
      <c r="A39" s="25"/>
      <c r="B39" s="35" t="s">
        <v>205</v>
      </c>
      <c r="C39" s="35" t="s">
        <v>206</v>
      </c>
      <c r="D39" s="35" t="s">
        <v>233</v>
      </c>
      <c r="E39" s="35" t="s">
        <v>143</v>
      </c>
      <c r="F39" s="35" t="s">
        <v>112</v>
      </c>
      <c r="G39" s="35" t="s">
        <v>113</v>
      </c>
      <c r="H39" s="95">
        <v>2.94</v>
      </c>
      <c r="I39" s="95">
        <v>2.94</v>
      </c>
      <c r="J39" s="97"/>
      <c r="K39" s="97"/>
      <c r="L39" s="97"/>
      <c r="M39" s="97"/>
      <c r="N39" s="97"/>
      <c r="O39" s="97"/>
      <c r="P39" s="97"/>
      <c r="Q39" s="27"/>
    </row>
    <row r="40" ht="25.3" customHeight="1" spans="1:17">
      <c r="A40" s="25"/>
      <c r="B40" s="35" t="s">
        <v>205</v>
      </c>
      <c r="C40" s="35" t="s">
        <v>206</v>
      </c>
      <c r="D40" s="35" t="s">
        <v>234</v>
      </c>
      <c r="E40" s="35" t="s">
        <v>143</v>
      </c>
      <c r="F40" s="35" t="s">
        <v>150</v>
      </c>
      <c r="G40" s="35" t="s">
        <v>151</v>
      </c>
      <c r="H40" s="96">
        <v>3185.0736</v>
      </c>
      <c r="I40" s="96">
        <v>3185.0736</v>
      </c>
      <c r="J40" s="97"/>
      <c r="K40" s="97"/>
      <c r="L40" s="97"/>
      <c r="M40" s="97"/>
      <c r="N40" s="97"/>
      <c r="O40" s="97"/>
      <c r="P40" s="97"/>
      <c r="Q40" s="27"/>
    </row>
    <row r="41" ht="25.3" customHeight="1" spans="1:17">
      <c r="A41" s="25"/>
      <c r="B41" s="35" t="s">
        <v>205</v>
      </c>
      <c r="C41" s="35" t="s">
        <v>206</v>
      </c>
      <c r="D41" s="35" t="s">
        <v>235</v>
      </c>
      <c r="E41" s="35" t="s">
        <v>143</v>
      </c>
      <c r="F41" s="35" t="s">
        <v>150</v>
      </c>
      <c r="G41" s="35" t="s">
        <v>151</v>
      </c>
      <c r="H41" s="95">
        <v>190.5</v>
      </c>
      <c r="I41" s="95">
        <v>190.5</v>
      </c>
      <c r="J41" s="97"/>
      <c r="K41" s="97"/>
      <c r="L41" s="97"/>
      <c r="M41" s="97"/>
      <c r="N41" s="97"/>
      <c r="O41" s="97"/>
      <c r="P41" s="97"/>
      <c r="Q41" s="27"/>
    </row>
    <row r="42" ht="25.3" customHeight="1" spans="1:17">
      <c r="A42" s="25"/>
      <c r="B42" s="35" t="s">
        <v>205</v>
      </c>
      <c r="C42" s="35" t="s">
        <v>206</v>
      </c>
      <c r="D42" s="35" t="s">
        <v>236</v>
      </c>
      <c r="E42" s="35" t="s">
        <v>143</v>
      </c>
      <c r="F42" s="35" t="s">
        <v>147</v>
      </c>
      <c r="G42" s="35" t="s">
        <v>148</v>
      </c>
      <c r="H42" s="95">
        <v>19.8207</v>
      </c>
      <c r="I42" s="95">
        <v>19.8207</v>
      </c>
      <c r="J42" s="97"/>
      <c r="K42" s="97"/>
      <c r="L42" s="97"/>
      <c r="M42" s="97"/>
      <c r="N42" s="97"/>
      <c r="O42" s="97"/>
      <c r="P42" s="97"/>
      <c r="Q42" s="27"/>
    </row>
    <row r="43" ht="25.3" customHeight="1" spans="1:17">
      <c r="A43" s="25"/>
      <c r="B43" s="35" t="s">
        <v>205</v>
      </c>
      <c r="C43" s="35" t="s">
        <v>206</v>
      </c>
      <c r="D43" s="35" t="s">
        <v>236</v>
      </c>
      <c r="E43" s="35" t="s">
        <v>143</v>
      </c>
      <c r="F43" s="35" t="s">
        <v>154</v>
      </c>
      <c r="G43" s="35" t="s">
        <v>155</v>
      </c>
      <c r="H43" s="95">
        <v>28.542</v>
      </c>
      <c r="I43" s="95">
        <v>28.542</v>
      </c>
      <c r="J43" s="97"/>
      <c r="K43" s="97"/>
      <c r="L43" s="97"/>
      <c r="M43" s="97"/>
      <c r="N43" s="97"/>
      <c r="O43" s="97"/>
      <c r="P43" s="97"/>
      <c r="Q43" s="27"/>
    </row>
    <row r="44" ht="25.3" customHeight="1" spans="1:17">
      <c r="A44" s="25"/>
      <c r="B44" s="35" t="s">
        <v>205</v>
      </c>
      <c r="C44" s="35" t="s">
        <v>206</v>
      </c>
      <c r="D44" s="35" t="s">
        <v>237</v>
      </c>
      <c r="E44" s="35" t="s">
        <v>143</v>
      </c>
      <c r="F44" s="35" t="s">
        <v>150</v>
      </c>
      <c r="G44" s="35" t="s">
        <v>151</v>
      </c>
      <c r="H44" s="95">
        <v>9</v>
      </c>
      <c r="I44" s="95">
        <v>9</v>
      </c>
      <c r="J44" s="97"/>
      <c r="K44" s="97"/>
      <c r="L44" s="97"/>
      <c r="M44" s="97"/>
      <c r="N44" s="97"/>
      <c r="O44" s="97"/>
      <c r="P44" s="97"/>
      <c r="Q44" s="27"/>
    </row>
    <row r="45" ht="25.3" customHeight="1" spans="1:17">
      <c r="A45" s="25"/>
      <c r="B45" s="35" t="s">
        <v>205</v>
      </c>
      <c r="C45" s="35" t="s">
        <v>206</v>
      </c>
      <c r="D45" s="35" t="s">
        <v>238</v>
      </c>
      <c r="E45" s="35" t="s">
        <v>143</v>
      </c>
      <c r="F45" s="35" t="s">
        <v>150</v>
      </c>
      <c r="G45" s="35" t="s">
        <v>151</v>
      </c>
      <c r="H45" s="95">
        <v>64.6118</v>
      </c>
      <c r="I45" s="95">
        <v>64.6118</v>
      </c>
      <c r="J45" s="97"/>
      <c r="K45" s="97"/>
      <c r="L45" s="97"/>
      <c r="M45" s="97"/>
      <c r="N45" s="97"/>
      <c r="O45" s="97"/>
      <c r="P45" s="97"/>
      <c r="Q45" s="27"/>
    </row>
    <row r="46" ht="25.3" customHeight="1" spans="1:17">
      <c r="A46" s="25"/>
      <c r="B46" s="35" t="s">
        <v>205</v>
      </c>
      <c r="C46" s="35" t="s">
        <v>206</v>
      </c>
      <c r="D46" s="35" t="s">
        <v>239</v>
      </c>
      <c r="E46" s="35" t="s">
        <v>143</v>
      </c>
      <c r="F46" s="35" t="s">
        <v>112</v>
      </c>
      <c r="G46" s="35" t="s">
        <v>113</v>
      </c>
      <c r="H46" s="95">
        <v>81.11</v>
      </c>
      <c r="I46" s="95">
        <v>81.11</v>
      </c>
      <c r="J46" s="97"/>
      <c r="K46" s="97"/>
      <c r="L46" s="97"/>
      <c r="M46" s="97"/>
      <c r="N46" s="97"/>
      <c r="O46" s="97"/>
      <c r="P46" s="97"/>
      <c r="Q46" s="27"/>
    </row>
    <row r="47" ht="25.3" customHeight="1" spans="1:17">
      <c r="A47" s="25"/>
      <c r="B47" s="35" t="s">
        <v>240</v>
      </c>
      <c r="C47" s="35" t="s">
        <v>241</v>
      </c>
      <c r="D47" s="35" t="s">
        <v>242</v>
      </c>
      <c r="E47" s="35" t="s">
        <v>156</v>
      </c>
      <c r="F47" s="35" t="s">
        <v>125</v>
      </c>
      <c r="G47" s="35" t="s">
        <v>137</v>
      </c>
      <c r="H47" s="95">
        <v>40.8</v>
      </c>
      <c r="I47" s="95">
        <v>40.8</v>
      </c>
      <c r="J47" s="97"/>
      <c r="K47" s="97"/>
      <c r="L47" s="97"/>
      <c r="M47" s="97"/>
      <c r="N47" s="97"/>
      <c r="O47" s="97"/>
      <c r="P47" s="97"/>
      <c r="Q47" s="27"/>
    </row>
    <row r="48" ht="25.3" customHeight="1" spans="1:17">
      <c r="A48" s="25"/>
      <c r="B48" s="35" t="s">
        <v>240</v>
      </c>
      <c r="C48" s="35" t="s">
        <v>241</v>
      </c>
      <c r="D48" s="35" t="s">
        <v>243</v>
      </c>
      <c r="E48" s="35" t="s">
        <v>156</v>
      </c>
      <c r="F48" s="35" t="s">
        <v>125</v>
      </c>
      <c r="G48" s="35" t="s">
        <v>157</v>
      </c>
      <c r="H48" s="95">
        <v>65.736</v>
      </c>
      <c r="I48" s="95">
        <v>65.736</v>
      </c>
      <c r="J48" s="97"/>
      <c r="K48" s="97"/>
      <c r="L48" s="97"/>
      <c r="M48" s="97"/>
      <c r="N48" s="97"/>
      <c r="O48" s="97"/>
      <c r="P48" s="97"/>
      <c r="Q48" s="27"/>
    </row>
    <row r="49" ht="25.3" customHeight="1" spans="1:17">
      <c r="A49" s="25"/>
      <c r="B49" s="35" t="s">
        <v>240</v>
      </c>
      <c r="C49" s="35" t="s">
        <v>241</v>
      </c>
      <c r="D49" s="35" t="s">
        <v>244</v>
      </c>
      <c r="E49" s="35" t="s">
        <v>156</v>
      </c>
      <c r="F49" s="35" t="s">
        <v>125</v>
      </c>
      <c r="G49" s="35" t="s">
        <v>159</v>
      </c>
      <c r="H49" s="95">
        <v>5.7</v>
      </c>
      <c r="I49" s="95">
        <v>5.7</v>
      </c>
      <c r="J49" s="97"/>
      <c r="K49" s="97"/>
      <c r="L49" s="97"/>
      <c r="M49" s="97"/>
      <c r="N49" s="97"/>
      <c r="O49" s="97"/>
      <c r="P49" s="97"/>
      <c r="Q49" s="27"/>
    </row>
    <row r="50" ht="25.3" customHeight="1" spans="1:17">
      <c r="A50" s="25"/>
      <c r="B50" s="35" t="s">
        <v>240</v>
      </c>
      <c r="C50" s="35" t="s">
        <v>241</v>
      </c>
      <c r="D50" s="35" t="s">
        <v>245</v>
      </c>
      <c r="E50" s="35" t="s">
        <v>156</v>
      </c>
      <c r="F50" s="35" t="s">
        <v>125</v>
      </c>
      <c r="G50" s="35" t="s">
        <v>128</v>
      </c>
      <c r="H50" s="95">
        <v>3.34</v>
      </c>
      <c r="I50" s="95">
        <v>3.34</v>
      </c>
      <c r="J50" s="97"/>
      <c r="K50" s="97"/>
      <c r="L50" s="97"/>
      <c r="M50" s="97"/>
      <c r="N50" s="97"/>
      <c r="O50" s="97"/>
      <c r="P50" s="97"/>
      <c r="Q50" s="27"/>
    </row>
    <row r="51" ht="25.3" customHeight="1" spans="1:17">
      <c r="A51" s="25"/>
      <c r="B51" s="35" t="s">
        <v>240</v>
      </c>
      <c r="C51" s="35" t="s">
        <v>241</v>
      </c>
      <c r="D51" s="35" t="s">
        <v>245</v>
      </c>
      <c r="E51" s="35" t="s">
        <v>156</v>
      </c>
      <c r="F51" s="35" t="s">
        <v>125</v>
      </c>
      <c r="G51" s="35" t="s">
        <v>129</v>
      </c>
      <c r="H51" s="95">
        <v>2.16</v>
      </c>
      <c r="I51" s="95">
        <v>2.16</v>
      </c>
      <c r="J51" s="97"/>
      <c r="K51" s="97"/>
      <c r="L51" s="97"/>
      <c r="M51" s="97"/>
      <c r="N51" s="97"/>
      <c r="O51" s="97"/>
      <c r="P51" s="97"/>
      <c r="Q51" s="27"/>
    </row>
    <row r="52" ht="25.3" customHeight="1" spans="1:17">
      <c r="A52" s="25"/>
      <c r="B52" s="35" t="s">
        <v>240</v>
      </c>
      <c r="C52" s="35" t="s">
        <v>241</v>
      </c>
      <c r="D52" s="35" t="s">
        <v>245</v>
      </c>
      <c r="E52" s="35" t="s">
        <v>156</v>
      </c>
      <c r="F52" s="35" t="s">
        <v>125</v>
      </c>
      <c r="G52" s="35" t="s">
        <v>131</v>
      </c>
      <c r="H52" s="95">
        <v>1</v>
      </c>
      <c r="I52" s="95">
        <v>1</v>
      </c>
      <c r="J52" s="97"/>
      <c r="K52" s="97"/>
      <c r="L52" s="97"/>
      <c r="M52" s="97"/>
      <c r="N52" s="97"/>
      <c r="O52" s="97"/>
      <c r="P52" s="97"/>
      <c r="Q52" s="27"/>
    </row>
    <row r="53" ht="25.3" customHeight="1" spans="1:17">
      <c r="A53" s="25"/>
      <c r="B53" s="35" t="s">
        <v>240</v>
      </c>
      <c r="C53" s="35" t="s">
        <v>241</v>
      </c>
      <c r="D53" s="35" t="s">
        <v>245</v>
      </c>
      <c r="E53" s="35" t="s">
        <v>156</v>
      </c>
      <c r="F53" s="35" t="s">
        <v>125</v>
      </c>
      <c r="G53" s="35" t="s">
        <v>158</v>
      </c>
      <c r="H53" s="95">
        <v>37</v>
      </c>
      <c r="I53" s="95">
        <v>37</v>
      </c>
      <c r="J53" s="97"/>
      <c r="K53" s="97"/>
      <c r="L53" s="97"/>
      <c r="M53" s="97"/>
      <c r="N53" s="97"/>
      <c r="O53" s="97"/>
      <c r="P53" s="97"/>
      <c r="Q53" s="27"/>
    </row>
    <row r="54" ht="25.3" customHeight="1" spans="1:17">
      <c r="A54" s="25"/>
      <c r="B54" s="35" t="s">
        <v>240</v>
      </c>
      <c r="C54" s="35" t="s">
        <v>241</v>
      </c>
      <c r="D54" s="35" t="s">
        <v>245</v>
      </c>
      <c r="E54" s="35" t="s">
        <v>156</v>
      </c>
      <c r="F54" s="35" t="s">
        <v>125</v>
      </c>
      <c r="G54" s="35" t="s">
        <v>159</v>
      </c>
      <c r="H54" s="95">
        <v>2</v>
      </c>
      <c r="I54" s="95">
        <v>2</v>
      </c>
      <c r="J54" s="97"/>
      <c r="K54" s="97"/>
      <c r="L54" s="97"/>
      <c r="M54" s="97"/>
      <c r="N54" s="97"/>
      <c r="O54" s="97"/>
      <c r="P54" s="97"/>
      <c r="Q54" s="27"/>
    </row>
    <row r="55" ht="25.3" customHeight="1" spans="1:17">
      <c r="A55" s="25"/>
      <c r="B55" s="35" t="s">
        <v>240</v>
      </c>
      <c r="C55" s="35" t="s">
        <v>241</v>
      </c>
      <c r="D55" s="35" t="s">
        <v>245</v>
      </c>
      <c r="E55" s="35" t="s">
        <v>162</v>
      </c>
      <c r="F55" s="35" t="s">
        <v>125</v>
      </c>
      <c r="G55" s="35" t="s">
        <v>163</v>
      </c>
      <c r="H55" s="95">
        <v>4</v>
      </c>
      <c r="I55" s="95">
        <v>4</v>
      </c>
      <c r="J55" s="97"/>
      <c r="K55" s="97"/>
      <c r="L55" s="97"/>
      <c r="M55" s="97"/>
      <c r="N55" s="97"/>
      <c r="O55" s="97"/>
      <c r="P55" s="97"/>
      <c r="Q55" s="27"/>
    </row>
    <row r="56" ht="25.3" customHeight="1" spans="1:17">
      <c r="A56" s="25"/>
      <c r="B56" s="35" t="s">
        <v>240</v>
      </c>
      <c r="C56" s="35" t="s">
        <v>241</v>
      </c>
      <c r="D56" s="35" t="s">
        <v>246</v>
      </c>
      <c r="E56" s="35" t="s">
        <v>156</v>
      </c>
      <c r="F56" s="35" t="s">
        <v>125</v>
      </c>
      <c r="G56" s="35" t="s">
        <v>132</v>
      </c>
      <c r="H56" s="95">
        <v>0.5</v>
      </c>
      <c r="I56" s="95">
        <v>0.5</v>
      </c>
      <c r="J56" s="97"/>
      <c r="K56" s="97"/>
      <c r="L56" s="97"/>
      <c r="M56" s="97"/>
      <c r="N56" s="97"/>
      <c r="O56" s="97"/>
      <c r="P56" s="97"/>
      <c r="Q56" s="27"/>
    </row>
    <row r="57" ht="25.3" customHeight="1" spans="1:17">
      <c r="A57" s="25"/>
      <c r="B57" s="35" t="s">
        <v>240</v>
      </c>
      <c r="C57" s="35" t="s">
        <v>241</v>
      </c>
      <c r="D57" s="35" t="s">
        <v>246</v>
      </c>
      <c r="E57" s="35" t="s">
        <v>156</v>
      </c>
      <c r="F57" s="35" t="s">
        <v>125</v>
      </c>
      <c r="G57" s="35" t="s">
        <v>158</v>
      </c>
      <c r="H57" s="95">
        <v>24.5</v>
      </c>
      <c r="I57" s="95">
        <v>24.5</v>
      </c>
      <c r="J57" s="97"/>
      <c r="K57" s="97"/>
      <c r="L57" s="97"/>
      <c r="M57" s="97"/>
      <c r="N57" s="97"/>
      <c r="O57" s="97"/>
      <c r="P57" s="97"/>
      <c r="Q57" s="27"/>
    </row>
    <row r="58" ht="25.3" customHeight="1" spans="1:17">
      <c r="A58" s="25"/>
      <c r="B58" s="35" t="s">
        <v>240</v>
      </c>
      <c r="C58" s="35" t="s">
        <v>241</v>
      </c>
      <c r="D58" s="35" t="s">
        <v>247</v>
      </c>
      <c r="E58" s="35" t="s">
        <v>156</v>
      </c>
      <c r="F58" s="35" t="s">
        <v>160</v>
      </c>
      <c r="G58" s="35" t="s">
        <v>161</v>
      </c>
      <c r="H58" s="95">
        <v>15.68</v>
      </c>
      <c r="I58" s="95">
        <v>15.68</v>
      </c>
      <c r="J58" s="97"/>
      <c r="K58" s="97"/>
      <c r="L58" s="97"/>
      <c r="M58" s="97"/>
      <c r="N58" s="97"/>
      <c r="O58" s="97"/>
      <c r="P58" s="97"/>
      <c r="Q58" s="27"/>
    </row>
    <row r="59" ht="25.3" customHeight="1" spans="1:17">
      <c r="A59" s="25"/>
      <c r="B59" s="35" t="s">
        <v>240</v>
      </c>
      <c r="C59" s="35" t="s">
        <v>241</v>
      </c>
      <c r="D59" s="35" t="s">
        <v>248</v>
      </c>
      <c r="E59" s="35" t="s">
        <v>156</v>
      </c>
      <c r="F59" s="35" t="s">
        <v>125</v>
      </c>
      <c r="G59" s="35" t="s">
        <v>132</v>
      </c>
      <c r="H59" s="95">
        <v>35</v>
      </c>
      <c r="I59" s="95">
        <v>35</v>
      </c>
      <c r="J59" s="97"/>
      <c r="K59" s="97"/>
      <c r="L59" s="97"/>
      <c r="M59" s="97"/>
      <c r="N59" s="97"/>
      <c r="O59" s="97"/>
      <c r="P59" s="97"/>
      <c r="Q59" s="27"/>
    </row>
    <row r="60" ht="25.3" customHeight="1" spans="1:17">
      <c r="A60" s="25"/>
      <c r="B60" s="35" t="s">
        <v>240</v>
      </c>
      <c r="C60" s="35" t="s">
        <v>241</v>
      </c>
      <c r="D60" s="35" t="s">
        <v>248</v>
      </c>
      <c r="E60" s="35" t="s">
        <v>156</v>
      </c>
      <c r="F60" s="35" t="s">
        <v>125</v>
      </c>
      <c r="G60" s="35" t="s">
        <v>159</v>
      </c>
      <c r="H60" s="95">
        <v>15.5</v>
      </c>
      <c r="I60" s="95">
        <v>15.5</v>
      </c>
      <c r="J60" s="97"/>
      <c r="K60" s="97"/>
      <c r="L60" s="97"/>
      <c r="M60" s="97"/>
      <c r="N60" s="97"/>
      <c r="O60" s="97"/>
      <c r="P60" s="97"/>
      <c r="Q60" s="27"/>
    </row>
    <row r="61" ht="25.3" customHeight="1" spans="1:17">
      <c r="A61" s="25"/>
      <c r="B61" s="35" t="s">
        <v>240</v>
      </c>
      <c r="C61" s="35" t="s">
        <v>241</v>
      </c>
      <c r="D61" s="35" t="s">
        <v>248</v>
      </c>
      <c r="E61" s="35" t="s">
        <v>156</v>
      </c>
      <c r="F61" s="35" t="s">
        <v>125</v>
      </c>
      <c r="G61" s="35" t="s">
        <v>137</v>
      </c>
      <c r="H61" s="95">
        <v>3</v>
      </c>
      <c r="I61" s="95">
        <v>3</v>
      </c>
      <c r="J61" s="97"/>
      <c r="K61" s="97"/>
      <c r="L61" s="97"/>
      <c r="M61" s="97"/>
      <c r="N61" s="97"/>
      <c r="O61" s="97"/>
      <c r="P61" s="97"/>
      <c r="Q61" s="27"/>
    </row>
    <row r="62" ht="25.3" customHeight="1" spans="1:17">
      <c r="A62" s="25"/>
      <c r="B62" s="35" t="s">
        <v>240</v>
      </c>
      <c r="C62" s="35" t="s">
        <v>241</v>
      </c>
      <c r="D62" s="35" t="s">
        <v>249</v>
      </c>
      <c r="E62" s="35" t="s">
        <v>156</v>
      </c>
      <c r="F62" s="35" t="s">
        <v>125</v>
      </c>
      <c r="G62" s="35" t="s">
        <v>137</v>
      </c>
      <c r="H62" s="95">
        <v>4.087108</v>
      </c>
      <c r="I62" s="95">
        <v>4.087108</v>
      </c>
      <c r="J62" s="97"/>
      <c r="K62" s="97"/>
      <c r="L62" s="97"/>
      <c r="M62" s="97"/>
      <c r="N62" s="97"/>
      <c r="O62" s="97"/>
      <c r="P62" s="97"/>
      <c r="Q62" s="27"/>
    </row>
    <row r="63" ht="25.3" customHeight="1" spans="1:17">
      <c r="A63" s="25"/>
      <c r="B63" s="35" t="s">
        <v>240</v>
      </c>
      <c r="C63" s="35" t="s">
        <v>241</v>
      </c>
      <c r="D63" s="35" t="s">
        <v>250</v>
      </c>
      <c r="E63" s="35" t="s">
        <v>156</v>
      </c>
      <c r="F63" s="35" t="s">
        <v>125</v>
      </c>
      <c r="G63" s="35" t="s">
        <v>157</v>
      </c>
      <c r="H63" s="95">
        <v>3.646056</v>
      </c>
      <c r="I63" s="95">
        <v>3.646056</v>
      </c>
      <c r="J63" s="97"/>
      <c r="K63" s="97"/>
      <c r="L63" s="97"/>
      <c r="M63" s="97"/>
      <c r="N63" s="97"/>
      <c r="O63" s="97"/>
      <c r="P63" s="97"/>
      <c r="Q63" s="27"/>
    </row>
    <row r="64" ht="25.3" customHeight="1" spans="1:17">
      <c r="A64" s="25"/>
      <c r="B64" s="35" t="s">
        <v>240</v>
      </c>
      <c r="C64" s="35" t="s">
        <v>241</v>
      </c>
      <c r="D64" s="35" t="s">
        <v>250</v>
      </c>
      <c r="E64" s="35" t="s">
        <v>156</v>
      </c>
      <c r="F64" s="35" t="s">
        <v>125</v>
      </c>
      <c r="G64" s="35" t="s">
        <v>132</v>
      </c>
      <c r="H64" s="95">
        <v>8.1175</v>
      </c>
      <c r="I64" s="95">
        <v>8.1175</v>
      </c>
      <c r="J64" s="97"/>
      <c r="K64" s="97"/>
      <c r="L64" s="97"/>
      <c r="M64" s="97"/>
      <c r="N64" s="97"/>
      <c r="O64" s="97"/>
      <c r="P64" s="97"/>
      <c r="Q64" s="27"/>
    </row>
    <row r="65" ht="25.3" customHeight="1" spans="1:17">
      <c r="A65" s="25"/>
      <c r="B65" s="35" t="s">
        <v>240</v>
      </c>
      <c r="C65" s="35" t="s">
        <v>241</v>
      </c>
      <c r="D65" s="35" t="s">
        <v>250</v>
      </c>
      <c r="E65" s="35" t="s">
        <v>156</v>
      </c>
      <c r="F65" s="35" t="s">
        <v>125</v>
      </c>
      <c r="G65" s="35" t="s">
        <v>158</v>
      </c>
      <c r="H65" s="95">
        <v>6.30841</v>
      </c>
      <c r="I65" s="95">
        <v>6.30841</v>
      </c>
      <c r="J65" s="97"/>
      <c r="K65" s="97"/>
      <c r="L65" s="97"/>
      <c r="M65" s="97"/>
      <c r="N65" s="97"/>
      <c r="O65" s="97"/>
      <c r="P65" s="97"/>
      <c r="Q65" s="27"/>
    </row>
    <row r="66" ht="25.3" customHeight="1" spans="1:17">
      <c r="A66" s="25"/>
      <c r="B66" s="35" t="s">
        <v>240</v>
      </c>
      <c r="C66" s="35" t="s">
        <v>241</v>
      </c>
      <c r="D66" s="35" t="s">
        <v>250</v>
      </c>
      <c r="E66" s="35" t="s">
        <v>156</v>
      </c>
      <c r="F66" s="35" t="s">
        <v>160</v>
      </c>
      <c r="G66" s="35" t="s">
        <v>161</v>
      </c>
      <c r="H66" s="95">
        <v>1.0434</v>
      </c>
      <c r="I66" s="95">
        <v>1.0434</v>
      </c>
      <c r="J66" s="97"/>
      <c r="K66" s="97"/>
      <c r="L66" s="97"/>
      <c r="M66" s="97"/>
      <c r="N66" s="97"/>
      <c r="O66" s="97"/>
      <c r="P66" s="97"/>
      <c r="Q66" s="27"/>
    </row>
    <row r="67" ht="25.3" customHeight="1" spans="1:17">
      <c r="A67" s="25"/>
      <c r="B67" s="35" t="s">
        <v>251</v>
      </c>
      <c r="C67" s="35" t="s">
        <v>241</v>
      </c>
      <c r="D67" s="35" t="s">
        <v>252</v>
      </c>
      <c r="E67" s="35" t="s">
        <v>156</v>
      </c>
      <c r="F67" s="35" t="s">
        <v>160</v>
      </c>
      <c r="G67" s="35" t="s">
        <v>161</v>
      </c>
      <c r="H67" s="95">
        <v>5</v>
      </c>
      <c r="I67" s="95">
        <v>5</v>
      </c>
      <c r="J67" s="97"/>
      <c r="K67" s="97"/>
      <c r="L67" s="97"/>
      <c r="M67" s="97"/>
      <c r="N67" s="97"/>
      <c r="O67" s="97"/>
      <c r="P67" s="97"/>
      <c r="Q67" s="27"/>
    </row>
    <row r="68" ht="25.3" customHeight="1" spans="1:17">
      <c r="A68" s="25"/>
      <c r="B68" s="35" t="s">
        <v>251</v>
      </c>
      <c r="C68" s="35" t="s">
        <v>241</v>
      </c>
      <c r="D68" s="35" t="s">
        <v>253</v>
      </c>
      <c r="E68" s="35" t="s">
        <v>156</v>
      </c>
      <c r="F68" s="35" t="s">
        <v>125</v>
      </c>
      <c r="G68" s="35" t="s">
        <v>129</v>
      </c>
      <c r="H68" s="95">
        <v>6.399</v>
      </c>
      <c r="I68" s="95">
        <v>6.399</v>
      </c>
      <c r="J68" s="97"/>
      <c r="K68" s="97"/>
      <c r="L68" s="97"/>
      <c r="M68" s="97"/>
      <c r="N68" s="97"/>
      <c r="O68" s="97"/>
      <c r="P68" s="97"/>
      <c r="Q68" s="27"/>
    </row>
    <row r="69" ht="25.3" customHeight="1" spans="1:17">
      <c r="A69" s="25"/>
      <c r="B69" s="35" t="s">
        <v>251</v>
      </c>
      <c r="C69" s="35" t="s">
        <v>241</v>
      </c>
      <c r="D69" s="35" t="s">
        <v>254</v>
      </c>
      <c r="E69" s="35" t="s">
        <v>156</v>
      </c>
      <c r="F69" s="35" t="s">
        <v>125</v>
      </c>
      <c r="G69" s="35" t="s">
        <v>132</v>
      </c>
      <c r="H69" s="95">
        <v>4.75</v>
      </c>
      <c r="I69" s="95">
        <v>4.75</v>
      </c>
      <c r="J69" s="97"/>
      <c r="K69" s="97"/>
      <c r="L69" s="97"/>
      <c r="M69" s="97"/>
      <c r="N69" s="97"/>
      <c r="O69" s="97"/>
      <c r="P69" s="97"/>
      <c r="Q69" s="27"/>
    </row>
    <row r="70" ht="25.3" customHeight="1" spans="1:17">
      <c r="A70" s="25"/>
      <c r="B70" s="35" t="s">
        <v>251</v>
      </c>
      <c r="C70" s="35" t="s">
        <v>241</v>
      </c>
      <c r="D70" s="35" t="s">
        <v>254</v>
      </c>
      <c r="E70" s="35" t="s">
        <v>156</v>
      </c>
      <c r="F70" s="35" t="s">
        <v>125</v>
      </c>
      <c r="G70" s="35" t="s">
        <v>158</v>
      </c>
      <c r="H70" s="95">
        <v>2.75</v>
      </c>
      <c r="I70" s="95">
        <v>2.75</v>
      </c>
      <c r="J70" s="97"/>
      <c r="K70" s="97"/>
      <c r="L70" s="97"/>
      <c r="M70" s="97"/>
      <c r="N70" s="97"/>
      <c r="O70" s="97"/>
      <c r="P70" s="97"/>
      <c r="Q70" s="27"/>
    </row>
    <row r="71" ht="25.3" customHeight="1" spans="1:17">
      <c r="A71" s="25"/>
      <c r="B71" s="35" t="s">
        <v>251</v>
      </c>
      <c r="C71" s="35" t="s">
        <v>241</v>
      </c>
      <c r="D71" s="35" t="s">
        <v>254</v>
      </c>
      <c r="E71" s="35" t="s">
        <v>156</v>
      </c>
      <c r="F71" s="35" t="s">
        <v>125</v>
      </c>
      <c r="G71" s="35" t="s">
        <v>159</v>
      </c>
      <c r="H71" s="95">
        <v>5.316</v>
      </c>
      <c r="I71" s="95">
        <v>5.316</v>
      </c>
      <c r="J71" s="97"/>
      <c r="K71" s="97"/>
      <c r="L71" s="97"/>
      <c r="M71" s="97"/>
      <c r="N71" s="97"/>
      <c r="O71" s="97"/>
      <c r="P71" s="97"/>
      <c r="Q71" s="27"/>
    </row>
    <row r="72" ht="25.3" customHeight="1" spans="1:17">
      <c r="A72" s="25"/>
      <c r="B72" s="35" t="s">
        <v>251</v>
      </c>
      <c r="C72" s="35" t="s">
        <v>241</v>
      </c>
      <c r="D72" s="35" t="s">
        <v>255</v>
      </c>
      <c r="E72" s="35" t="s">
        <v>156</v>
      </c>
      <c r="F72" s="35" t="s">
        <v>125</v>
      </c>
      <c r="G72" s="35" t="s">
        <v>137</v>
      </c>
      <c r="H72" s="95">
        <v>10.595588</v>
      </c>
      <c r="I72" s="95">
        <v>10.595588</v>
      </c>
      <c r="J72" s="97"/>
      <c r="K72" s="97"/>
      <c r="L72" s="97"/>
      <c r="M72" s="97"/>
      <c r="N72" s="97"/>
      <c r="O72" s="97"/>
      <c r="P72" s="97"/>
      <c r="Q72" s="27"/>
    </row>
    <row r="73" ht="25.3" customHeight="1" spans="1:17">
      <c r="A73" s="25"/>
      <c r="B73" s="35" t="s">
        <v>256</v>
      </c>
      <c r="C73" s="35" t="s">
        <v>241</v>
      </c>
      <c r="D73" s="35" t="s">
        <v>257</v>
      </c>
      <c r="E73" s="35" t="s">
        <v>156</v>
      </c>
      <c r="F73" s="35" t="s">
        <v>125</v>
      </c>
      <c r="G73" s="35" t="s">
        <v>129</v>
      </c>
      <c r="H73" s="95">
        <v>6.8256</v>
      </c>
      <c r="I73" s="95">
        <v>6.8256</v>
      </c>
      <c r="J73" s="97"/>
      <c r="K73" s="97"/>
      <c r="L73" s="97"/>
      <c r="M73" s="97"/>
      <c r="N73" s="97"/>
      <c r="O73" s="97"/>
      <c r="P73" s="97"/>
      <c r="Q73" s="27"/>
    </row>
    <row r="74" ht="25.3" customHeight="1" spans="1:17">
      <c r="A74" s="25"/>
      <c r="B74" s="35" t="s">
        <v>256</v>
      </c>
      <c r="C74" s="35" t="s">
        <v>241</v>
      </c>
      <c r="D74" s="35" t="s">
        <v>258</v>
      </c>
      <c r="E74" s="35" t="s">
        <v>156</v>
      </c>
      <c r="F74" s="35" t="s">
        <v>125</v>
      </c>
      <c r="G74" s="35" t="s">
        <v>159</v>
      </c>
      <c r="H74" s="95">
        <v>16.5</v>
      </c>
      <c r="I74" s="95">
        <v>16.5</v>
      </c>
      <c r="J74" s="97"/>
      <c r="K74" s="97"/>
      <c r="L74" s="97"/>
      <c r="M74" s="97"/>
      <c r="N74" s="97"/>
      <c r="O74" s="97"/>
      <c r="P74" s="97"/>
      <c r="Q74" s="27"/>
    </row>
    <row r="75" ht="25.3" customHeight="1" spans="1:17">
      <c r="A75" s="25"/>
      <c r="B75" s="35" t="s">
        <v>256</v>
      </c>
      <c r="C75" s="35" t="s">
        <v>241</v>
      </c>
      <c r="D75" s="35" t="s">
        <v>259</v>
      </c>
      <c r="E75" s="35" t="s">
        <v>156</v>
      </c>
      <c r="F75" s="35" t="s">
        <v>125</v>
      </c>
      <c r="G75" s="35" t="s">
        <v>158</v>
      </c>
      <c r="H75" s="95">
        <v>2.5</v>
      </c>
      <c r="I75" s="95">
        <v>2.5</v>
      </c>
      <c r="J75" s="97"/>
      <c r="K75" s="97"/>
      <c r="L75" s="97"/>
      <c r="M75" s="97"/>
      <c r="N75" s="97"/>
      <c r="O75" s="97"/>
      <c r="P75" s="97"/>
      <c r="Q75" s="27"/>
    </row>
    <row r="76" ht="25.3" customHeight="1" spans="1:17">
      <c r="A76" s="25"/>
      <c r="B76" s="35" t="s">
        <v>256</v>
      </c>
      <c r="C76" s="35" t="s">
        <v>241</v>
      </c>
      <c r="D76" s="35" t="s">
        <v>259</v>
      </c>
      <c r="E76" s="35" t="s">
        <v>156</v>
      </c>
      <c r="F76" s="35" t="s">
        <v>125</v>
      </c>
      <c r="G76" s="35" t="s">
        <v>159</v>
      </c>
      <c r="H76" s="95">
        <v>7</v>
      </c>
      <c r="I76" s="95">
        <v>7</v>
      </c>
      <c r="J76" s="97"/>
      <c r="K76" s="97"/>
      <c r="L76" s="97"/>
      <c r="M76" s="97"/>
      <c r="N76" s="97"/>
      <c r="O76" s="97"/>
      <c r="P76" s="97"/>
      <c r="Q76" s="27"/>
    </row>
    <row r="77" ht="25.3" customHeight="1" spans="1:17">
      <c r="A77" s="25"/>
      <c r="B77" s="35" t="s">
        <v>256</v>
      </c>
      <c r="C77" s="35" t="s">
        <v>241</v>
      </c>
      <c r="D77" s="35" t="s">
        <v>260</v>
      </c>
      <c r="E77" s="35" t="s">
        <v>156</v>
      </c>
      <c r="F77" s="35" t="s">
        <v>125</v>
      </c>
      <c r="G77" s="35" t="s">
        <v>137</v>
      </c>
      <c r="H77" s="95">
        <v>9.554582</v>
      </c>
      <c r="I77" s="95">
        <v>9.554582</v>
      </c>
      <c r="J77" s="97"/>
      <c r="K77" s="97"/>
      <c r="L77" s="97"/>
      <c r="M77" s="97"/>
      <c r="N77" s="97"/>
      <c r="O77" s="97"/>
      <c r="P77" s="97"/>
      <c r="Q77" s="27"/>
    </row>
    <row r="78" ht="16.55" customHeight="1" spans="1:17">
      <c r="A78" s="99"/>
      <c r="B78" s="100" t="s">
        <v>261</v>
      </c>
      <c r="C78" s="100"/>
      <c r="D78" s="100"/>
      <c r="E78" s="100"/>
      <c r="F78" s="100"/>
      <c r="G78" s="100"/>
      <c r="H78" s="101">
        <f>SUM(H6:H77)</f>
        <v>7659.019907</v>
      </c>
      <c r="I78" s="101">
        <f>SUM(I6:I77)</f>
        <v>7659.019907</v>
      </c>
      <c r="J78" s="101"/>
      <c r="K78" s="101"/>
      <c r="L78" s="101"/>
      <c r="M78" s="101"/>
      <c r="N78" s="101"/>
      <c r="O78" s="101"/>
      <c r="P78" s="101"/>
      <c r="Q78" s="102"/>
    </row>
    <row r="79" ht="16.55" customHeight="1" spans="1:17">
      <c r="A79" s="24"/>
      <c r="B79" s="24"/>
      <c r="C79" s="24"/>
      <c r="D79" s="24"/>
      <c r="E79" s="23"/>
      <c r="F79" s="23"/>
      <c r="G79" s="23"/>
      <c r="H79" s="24"/>
      <c r="I79" s="24"/>
      <c r="J79" s="24"/>
      <c r="K79" s="24"/>
      <c r="L79" s="24"/>
      <c r="M79" s="24"/>
      <c r="N79" s="24"/>
      <c r="O79" s="24"/>
      <c r="P79" s="24"/>
      <c r="Q79" s="103"/>
    </row>
  </sheetData>
  <mergeCells count="15">
    <mergeCell ref="B2:P2"/>
    <mergeCell ref="B3:D3"/>
    <mergeCell ref="O3:P3"/>
    <mergeCell ref="I4:K4"/>
    <mergeCell ref="L4:N4"/>
    <mergeCell ref="A6:A46"/>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A1" sqref="A1"/>
    </sheetView>
  </sheetViews>
  <sheetFormatPr defaultColWidth="10" defaultRowHeight="13.5" outlineLevelCol="5"/>
  <cols>
    <col min="1" max="1" width="1.53333333333333" style="1" customWidth="1"/>
    <col min="2" max="2" width="41.0333333333333" style="1" customWidth="1"/>
    <col min="3" max="3" width="20.5166666666667" style="1" customWidth="1"/>
    <col min="4" max="4" width="41.0333333333333" style="1" customWidth="1"/>
    <col min="5" max="5" width="20.5166666666667" style="1" customWidth="1"/>
    <col min="6" max="6" width="1.53333333333333" style="1" customWidth="1"/>
    <col min="7" max="8" width="9.76666666666667" style="1" customWidth="1"/>
    <col min="9" max="16384" width="10" style="1"/>
  </cols>
  <sheetData>
    <row r="1" ht="16.35" customHeight="1" spans="1:6">
      <c r="A1" s="68"/>
      <c r="B1" s="69"/>
      <c r="C1" s="68"/>
      <c r="D1" s="68"/>
      <c r="E1" s="68"/>
      <c r="F1" s="12"/>
    </row>
    <row r="2" ht="22.8" customHeight="1" spans="1:6">
      <c r="A2" s="68"/>
      <c r="B2" s="6" t="s">
        <v>262</v>
      </c>
      <c r="C2" s="6"/>
      <c r="D2" s="6"/>
      <c r="E2" s="6"/>
      <c r="F2" s="12"/>
    </row>
    <row r="3" ht="19.55" customHeight="1" spans="1:6">
      <c r="A3" s="71"/>
      <c r="B3" s="71"/>
      <c r="C3" s="71"/>
      <c r="D3" s="71"/>
      <c r="E3" s="72" t="s">
        <v>1</v>
      </c>
      <c r="F3" s="90"/>
    </row>
    <row r="4" ht="23" customHeight="1" spans="1:6">
      <c r="A4" s="34"/>
      <c r="B4" s="73" t="s">
        <v>2</v>
      </c>
      <c r="C4" s="73"/>
      <c r="D4" s="73" t="s">
        <v>3</v>
      </c>
      <c r="E4" s="73"/>
      <c r="F4" s="74"/>
    </row>
    <row r="5" ht="23" customHeight="1" spans="1:6">
      <c r="A5" s="34"/>
      <c r="B5" s="73" t="s">
        <v>4</v>
      </c>
      <c r="C5" s="73" t="s">
        <v>5</v>
      </c>
      <c r="D5" s="73" t="s">
        <v>4</v>
      </c>
      <c r="E5" s="73" t="s">
        <v>5</v>
      </c>
      <c r="F5" s="74"/>
    </row>
    <row r="6" ht="16.55" customHeight="1" spans="1:6">
      <c r="A6" s="12"/>
      <c r="B6" s="91" t="s">
        <v>263</v>
      </c>
      <c r="C6" s="13">
        <f>SUM(C7)</f>
        <v>32939.585257</v>
      </c>
      <c r="D6" s="91" t="s">
        <v>264</v>
      </c>
      <c r="E6" s="13">
        <v>32939.585257</v>
      </c>
      <c r="F6" s="70"/>
    </row>
    <row r="7" ht="16.55" customHeight="1" spans="1:6">
      <c r="A7" s="12"/>
      <c r="B7" s="91" t="s">
        <v>265</v>
      </c>
      <c r="C7" s="13">
        <v>32939.585257</v>
      </c>
      <c r="D7" s="91" t="s">
        <v>7</v>
      </c>
      <c r="E7" s="13">
        <v>24557.574877</v>
      </c>
      <c r="F7" s="70"/>
    </row>
    <row r="8" ht="16.55" customHeight="1" spans="1:6">
      <c r="A8" s="12"/>
      <c r="B8" s="91" t="s">
        <v>266</v>
      </c>
      <c r="C8" s="13"/>
      <c r="D8" s="91" t="s">
        <v>9</v>
      </c>
      <c r="E8" s="13"/>
      <c r="F8" s="70"/>
    </row>
    <row r="9" ht="16.55" customHeight="1" spans="1:6">
      <c r="A9" s="12"/>
      <c r="B9" s="91" t="s">
        <v>267</v>
      </c>
      <c r="C9" s="13"/>
      <c r="D9" s="91" t="s">
        <v>11</v>
      </c>
      <c r="E9" s="13"/>
      <c r="F9" s="70"/>
    </row>
    <row r="10" ht="16.55" customHeight="1" spans="1:6">
      <c r="A10" s="12"/>
      <c r="B10" s="91"/>
      <c r="C10" s="13"/>
      <c r="D10" s="91" t="s">
        <v>13</v>
      </c>
      <c r="E10" s="13"/>
      <c r="F10" s="70"/>
    </row>
    <row r="11" ht="16.55" customHeight="1" spans="1:6">
      <c r="A11" s="12"/>
      <c r="B11" s="91"/>
      <c r="C11" s="13"/>
      <c r="D11" s="91" t="s">
        <v>15</v>
      </c>
      <c r="E11" s="13">
        <v>64.7767</v>
      </c>
      <c r="F11" s="70"/>
    </row>
    <row r="12" ht="16.55" customHeight="1" spans="1:6">
      <c r="A12" s="12"/>
      <c r="B12" s="91"/>
      <c r="C12" s="13"/>
      <c r="D12" s="91" t="s">
        <v>17</v>
      </c>
      <c r="E12" s="13"/>
      <c r="F12" s="70"/>
    </row>
    <row r="13" ht="16.55" customHeight="1" spans="1:6">
      <c r="A13" s="12"/>
      <c r="B13" s="91"/>
      <c r="C13" s="13"/>
      <c r="D13" s="91" t="s">
        <v>19</v>
      </c>
      <c r="E13" s="13"/>
      <c r="F13" s="70"/>
    </row>
    <row r="14" ht="16.55" customHeight="1" spans="1:6">
      <c r="A14" s="12"/>
      <c r="B14" s="91"/>
      <c r="C14" s="13"/>
      <c r="D14" s="91" t="s">
        <v>21</v>
      </c>
      <c r="E14" s="13">
        <v>3585.86508</v>
      </c>
      <c r="F14" s="70"/>
    </row>
    <row r="15" ht="16.55" customHeight="1" spans="1:6">
      <c r="A15" s="12"/>
      <c r="B15" s="91"/>
      <c r="C15" s="13"/>
      <c r="D15" s="91" t="s">
        <v>23</v>
      </c>
      <c r="E15" s="13"/>
      <c r="F15" s="70"/>
    </row>
    <row r="16" ht="16.55" customHeight="1" spans="1:6">
      <c r="A16" s="12"/>
      <c r="B16" s="91"/>
      <c r="C16" s="13"/>
      <c r="D16" s="91" t="s">
        <v>24</v>
      </c>
      <c r="E16" s="13">
        <v>1680.18716</v>
      </c>
      <c r="F16" s="70"/>
    </row>
    <row r="17" ht="16.55" customHeight="1" spans="1:6">
      <c r="A17" s="12"/>
      <c r="B17" s="91"/>
      <c r="C17" s="13"/>
      <c r="D17" s="91" t="s">
        <v>25</v>
      </c>
      <c r="E17" s="13"/>
      <c r="F17" s="70"/>
    </row>
    <row r="18" ht="16.55" customHeight="1" spans="1:6">
      <c r="A18" s="12"/>
      <c r="B18" s="91"/>
      <c r="C18" s="13"/>
      <c r="D18" s="91" t="s">
        <v>26</v>
      </c>
      <c r="E18" s="13"/>
      <c r="F18" s="70"/>
    </row>
    <row r="19" ht="16.55" customHeight="1" spans="1:6">
      <c r="A19" s="12"/>
      <c r="B19" s="91"/>
      <c r="C19" s="13"/>
      <c r="D19" s="91" t="s">
        <v>27</v>
      </c>
      <c r="E19" s="13"/>
      <c r="F19" s="70"/>
    </row>
    <row r="20" ht="16.55" customHeight="1" spans="1:6">
      <c r="A20" s="12"/>
      <c r="B20" s="91"/>
      <c r="C20" s="13"/>
      <c r="D20" s="91" t="s">
        <v>28</v>
      </c>
      <c r="E20" s="13"/>
      <c r="F20" s="70"/>
    </row>
    <row r="21" ht="16.55" customHeight="1" spans="1:6">
      <c r="A21" s="12"/>
      <c r="B21" s="91"/>
      <c r="C21" s="13"/>
      <c r="D21" s="91" t="s">
        <v>29</v>
      </c>
      <c r="E21" s="13"/>
      <c r="F21" s="70"/>
    </row>
    <row r="22" ht="16.55" customHeight="1" spans="1:6">
      <c r="A22" s="12"/>
      <c r="B22" s="91"/>
      <c r="C22" s="13"/>
      <c r="D22" s="91" t="s">
        <v>30</v>
      </c>
      <c r="E22" s="13"/>
      <c r="F22" s="70"/>
    </row>
    <row r="23" ht="16.55" customHeight="1" spans="1:6">
      <c r="A23" s="12"/>
      <c r="B23" s="91"/>
      <c r="C23" s="13"/>
      <c r="D23" s="91" t="s">
        <v>31</v>
      </c>
      <c r="E23" s="13"/>
      <c r="F23" s="70"/>
    </row>
    <row r="24" ht="16.55" customHeight="1" spans="1:6">
      <c r="A24" s="12"/>
      <c r="B24" s="91"/>
      <c r="C24" s="13"/>
      <c r="D24" s="91" t="s">
        <v>32</v>
      </c>
      <c r="E24" s="13"/>
      <c r="F24" s="70"/>
    </row>
    <row r="25" ht="16.55" customHeight="1" spans="1:6">
      <c r="A25" s="12"/>
      <c r="B25" s="91"/>
      <c r="C25" s="13"/>
      <c r="D25" s="91" t="s">
        <v>33</v>
      </c>
      <c r="E25" s="13"/>
      <c r="F25" s="70"/>
    </row>
    <row r="26" ht="16.55" customHeight="1" spans="1:6">
      <c r="A26" s="12"/>
      <c r="B26" s="91"/>
      <c r="C26" s="13"/>
      <c r="D26" s="91" t="s">
        <v>34</v>
      </c>
      <c r="E26" s="13">
        <v>3051.18144</v>
      </c>
      <c r="F26" s="70"/>
    </row>
    <row r="27" ht="16.55" customHeight="1" spans="1:6">
      <c r="A27" s="12"/>
      <c r="B27" s="91"/>
      <c r="C27" s="13"/>
      <c r="D27" s="91" t="s">
        <v>35</v>
      </c>
      <c r="E27" s="13"/>
      <c r="F27" s="70"/>
    </row>
    <row r="28" ht="16.55" customHeight="1" spans="1:6">
      <c r="A28" s="12"/>
      <c r="B28" s="91"/>
      <c r="C28" s="13"/>
      <c r="D28" s="91" t="s">
        <v>36</v>
      </c>
      <c r="E28" s="13"/>
      <c r="F28" s="70"/>
    </row>
    <row r="29" ht="16.55" customHeight="1" spans="1:6">
      <c r="A29" s="12"/>
      <c r="B29" s="91"/>
      <c r="C29" s="13"/>
      <c r="D29" s="91" t="s">
        <v>37</v>
      </c>
      <c r="E29" s="13"/>
      <c r="F29" s="70"/>
    </row>
    <row r="30" ht="16.55" customHeight="1" spans="1:6">
      <c r="A30" s="12"/>
      <c r="B30" s="91"/>
      <c r="C30" s="13"/>
      <c r="D30" s="91" t="s">
        <v>268</v>
      </c>
      <c r="E30" s="13"/>
      <c r="F30" s="70"/>
    </row>
    <row r="31" ht="16.55" customHeight="1" spans="1:6">
      <c r="A31" s="12"/>
      <c r="B31" s="91"/>
      <c r="C31" s="13"/>
      <c r="D31" s="91" t="s">
        <v>269</v>
      </c>
      <c r="E31" s="13"/>
      <c r="F31" s="70"/>
    </row>
    <row r="32" ht="16.55" customHeight="1" spans="1:6">
      <c r="A32" s="12"/>
      <c r="B32" s="91"/>
      <c r="C32" s="13"/>
      <c r="D32" s="91" t="s">
        <v>270</v>
      </c>
      <c r="E32" s="13"/>
      <c r="F32" s="70"/>
    </row>
    <row r="33" ht="16.55" customHeight="1" spans="1:6">
      <c r="A33" s="12"/>
      <c r="B33" s="91"/>
      <c r="C33" s="13"/>
      <c r="D33" s="91" t="s">
        <v>271</v>
      </c>
      <c r="E33" s="13"/>
      <c r="F33" s="70"/>
    </row>
    <row r="34" ht="16.55" customHeight="1" spans="1:6">
      <c r="A34" s="12"/>
      <c r="B34" s="91"/>
      <c r="C34" s="13"/>
      <c r="D34" s="91" t="s">
        <v>272</v>
      </c>
      <c r="E34" s="13"/>
      <c r="F34" s="70"/>
    </row>
    <row r="35" ht="16.55" customHeight="1" spans="1:6">
      <c r="A35" s="12"/>
      <c r="B35" s="91"/>
      <c r="C35" s="13"/>
      <c r="D35" s="91" t="s">
        <v>273</v>
      </c>
      <c r="E35" s="13"/>
      <c r="F35" s="70"/>
    </row>
    <row r="36" ht="16.55" customHeight="1" spans="1:6">
      <c r="A36" s="12"/>
      <c r="B36" s="91"/>
      <c r="C36" s="13"/>
      <c r="D36" s="91" t="s">
        <v>274</v>
      </c>
      <c r="E36" s="13"/>
      <c r="F36" s="70"/>
    </row>
    <row r="37" ht="16.55" customHeight="1" spans="1:6">
      <c r="A37" s="12"/>
      <c r="B37" s="91" t="s">
        <v>275</v>
      </c>
      <c r="C37" s="13"/>
      <c r="D37" s="91" t="s">
        <v>276</v>
      </c>
      <c r="E37" s="13"/>
      <c r="F37" s="70"/>
    </row>
    <row r="38" ht="16.55" customHeight="1" spans="1:6">
      <c r="A38" s="12"/>
      <c r="B38" s="91" t="s">
        <v>277</v>
      </c>
      <c r="C38" s="80"/>
      <c r="D38" s="91"/>
      <c r="E38" s="13"/>
      <c r="F38" s="70"/>
    </row>
    <row r="39" ht="16.55" customHeight="1" spans="1:6">
      <c r="A39" s="92"/>
      <c r="B39" s="91" t="s">
        <v>278</v>
      </c>
      <c r="C39" s="80"/>
      <c r="D39" s="91"/>
      <c r="E39" s="13"/>
      <c r="F39" s="42"/>
    </row>
    <row r="40" ht="16.55" customHeight="1" spans="1:6">
      <c r="A40" s="92"/>
      <c r="B40" s="91" t="s">
        <v>279</v>
      </c>
      <c r="C40" s="80"/>
      <c r="D40" s="91"/>
      <c r="E40" s="13"/>
      <c r="F40" s="42"/>
    </row>
    <row r="41" ht="16.55" customHeight="1" spans="1:6">
      <c r="A41" s="12"/>
      <c r="B41" s="55" t="s">
        <v>46</v>
      </c>
      <c r="C41" s="76">
        <f>C7</f>
        <v>32939.585257</v>
      </c>
      <c r="D41" s="55" t="s">
        <v>47</v>
      </c>
      <c r="E41" s="76">
        <v>32939.585257</v>
      </c>
      <c r="F41" s="70"/>
    </row>
    <row r="42" ht="16.55" customHeight="1" spans="1:6">
      <c r="A42" s="78"/>
      <c r="B42" s="78"/>
      <c r="C42" s="78"/>
      <c r="D42" s="78"/>
      <c r="E42" s="78"/>
      <c r="F42" s="79"/>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0"/>
  <sheetViews>
    <sheetView tabSelected="1" workbookViewId="0">
      <pane ySplit="6" topLeftCell="A7" activePane="bottomLeft" state="frozen"/>
      <selection/>
      <selection pane="bottomLeft" activeCell="A1" sqref="A1"/>
    </sheetView>
  </sheetViews>
  <sheetFormatPr defaultColWidth="10" defaultRowHeight="13.5"/>
  <cols>
    <col min="1" max="1" width="1.53333333333333" style="1" customWidth="1"/>
    <col min="2" max="2" width="33.3416666666667" style="1" customWidth="1"/>
    <col min="3" max="3" width="11.8" style="1" customWidth="1"/>
    <col min="4" max="4" width="30.775" style="1" customWidth="1"/>
    <col min="5" max="10" width="16.4083333333333" style="1" customWidth="1"/>
    <col min="11" max="11" width="1.53333333333333" style="1" customWidth="1"/>
    <col min="12" max="14" width="9.76666666666667" style="1" customWidth="1"/>
    <col min="15" max="16384" width="10" style="1"/>
  </cols>
  <sheetData>
    <row r="1" ht="16.35" customHeight="1" spans="1:11">
      <c r="A1" s="68"/>
      <c r="B1" s="69"/>
      <c r="C1" s="84"/>
      <c r="D1" s="68"/>
      <c r="E1" s="68"/>
      <c r="F1" s="68"/>
      <c r="G1" s="68"/>
      <c r="H1" s="68" t="s">
        <v>195</v>
      </c>
      <c r="I1" s="68"/>
      <c r="J1" s="84"/>
      <c r="K1" s="70"/>
    </row>
    <row r="2" ht="22.8" customHeight="1" spans="1:11">
      <c r="A2" s="68"/>
      <c r="B2" s="6" t="s">
        <v>280</v>
      </c>
      <c r="C2" s="6"/>
      <c r="D2" s="6"/>
      <c r="E2" s="6"/>
      <c r="F2" s="6"/>
      <c r="G2" s="6"/>
      <c r="H2" s="6"/>
      <c r="I2" s="6"/>
      <c r="J2" s="84"/>
      <c r="K2" s="70"/>
    </row>
    <row r="3" ht="19.55" customHeight="1" spans="1:11">
      <c r="A3" s="71"/>
      <c r="B3" s="71"/>
      <c r="C3" s="71"/>
      <c r="D3" s="71"/>
      <c r="E3" s="71"/>
      <c r="F3" s="71"/>
      <c r="G3" s="71"/>
      <c r="H3" s="71"/>
      <c r="I3" s="72"/>
      <c r="J3" s="72" t="s">
        <v>1</v>
      </c>
      <c r="K3" s="70"/>
    </row>
    <row r="4" ht="23" customHeight="1" spans="1:11">
      <c r="A4" s="34"/>
      <c r="B4" s="73" t="s">
        <v>281</v>
      </c>
      <c r="C4" s="73" t="s">
        <v>282</v>
      </c>
      <c r="D4" s="73"/>
      <c r="E4" s="73" t="s">
        <v>283</v>
      </c>
      <c r="F4" s="73"/>
      <c r="G4" s="73"/>
      <c r="H4" s="73"/>
      <c r="I4" s="73"/>
      <c r="J4" s="73"/>
      <c r="K4" s="74"/>
    </row>
    <row r="5" ht="23" customHeight="1" spans="1:11">
      <c r="A5" s="34"/>
      <c r="B5" s="73"/>
      <c r="C5" s="73" t="s">
        <v>284</v>
      </c>
      <c r="D5" s="73" t="s">
        <v>285</v>
      </c>
      <c r="E5" s="73" t="s">
        <v>51</v>
      </c>
      <c r="F5" s="73" t="s">
        <v>79</v>
      </c>
      <c r="G5" s="73"/>
      <c r="H5" s="73"/>
      <c r="I5" s="73" t="s">
        <v>80</v>
      </c>
      <c r="J5" s="73"/>
      <c r="K5" s="89"/>
    </row>
    <row r="6" ht="34.5" customHeight="1" spans="1:11">
      <c r="A6" s="34"/>
      <c r="B6" s="73"/>
      <c r="C6" s="73"/>
      <c r="D6" s="73"/>
      <c r="E6" s="73"/>
      <c r="F6" s="73" t="s">
        <v>53</v>
      </c>
      <c r="G6" s="73" t="s">
        <v>286</v>
      </c>
      <c r="H6" s="73" t="s">
        <v>287</v>
      </c>
      <c r="I6" s="73" t="s">
        <v>288</v>
      </c>
      <c r="J6" s="33" t="s">
        <v>289</v>
      </c>
      <c r="K6" s="74"/>
    </row>
    <row r="7" ht="16" customHeight="1" spans="1:11">
      <c r="A7" s="12"/>
      <c r="B7" s="35" t="s">
        <v>205</v>
      </c>
      <c r="C7" s="35" t="s">
        <v>290</v>
      </c>
      <c r="D7" s="35" t="s">
        <v>291</v>
      </c>
      <c r="E7" s="80">
        <v>7302.710663</v>
      </c>
      <c r="F7" s="13"/>
      <c r="G7" s="13"/>
      <c r="H7" s="13"/>
      <c r="I7" s="80">
        <v>7302.710663</v>
      </c>
      <c r="J7" s="80">
        <v>7302.710663</v>
      </c>
      <c r="K7" s="70"/>
    </row>
    <row r="8" ht="16" customHeight="1" spans="1:11">
      <c r="A8" s="12"/>
      <c r="B8" s="35" t="s">
        <v>205</v>
      </c>
      <c r="C8" s="35" t="s">
        <v>292</v>
      </c>
      <c r="D8" s="35" t="s">
        <v>293</v>
      </c>
      <c r="E8" s="80">
        <v>14729.46254</v>
      </c>
      <c r="F8" s="80">
        <v>14729.46254</v>
      </c>
      <c r="G8" s="80">
        <v>12756.75183</v>
      </c>
      <c r="H8" s="80">
        <v>1972.71071</v>
      </c>
      <c r="I8" s="13"/>
      <c r="J8" s="13"/>
      <c r="K8" s="70"/>
    </row>
    <row r="9" ht="16" customHeight="1" spans="1:11">
      <c r="A9" s="12"/>
      <c r="B9" s="35" t="s">
        <v>205</v>
      </c>
      <c r="C9" s="35" t="s">
        <v>294</v>
      </c>
      <c r="D9" s="35" t="s">
        <v>295</v>
      </c>
      <c r="E9" s="60">
        <v>488.5896</v>
      </c>
      <c r="F9" s="60">
        <v>488.5896</v>
      </c>
      <c r="G9" s="60">
        <v>459.1116</v>
      </c>
      <c r="H9" s="60">
        <v>29.478</v>
      </c>
      <c r="I9" s="13"/>
      <c r="J9" s="13"/>
      <c r="K9" s="70"/>
    </row>
    <row r="10" ht="16" customHeight="1" spans="1:11">
      <c r="A10" s="12"/>
      <c r="B10" s="35" t="s">
        <v>205</v>
      </c>
      <c r="C10" s="35" t="s">
        <v>296</v>
      </c>
      <c r="D10" s="35" t="s">
        <v>297</v>
      </c>
      <c r="E10" s="60">
        <v>868.469744</v>
      </c>
      <c r="F10" s="60">
        <v>868.469744</v>
      </c>
      <c r="G10" s="60">
        <v>868.469744</v>
      </c>
      <c r="H10" s="13"/>
      <c r="I10" s="13"/>
      <c r="J10" s="13"/>
      <c r="K10" s="70"/>
    </row>
    <row r="11" ht="16" customHeight="1" spans="1:11">
      <c r="A11" s="12"/>
      <c r="B11" s="35" t="s">
        <v>205</v>
      </c>
      <c r="C11" s="35" t="s">
        <v>298</v>
      </c>
      <c r="D11" s="35" t="s">
        <v>299</v>
      </c>
      <c r="E11" s="80">
        <v>1449.105816</v>
      </c>
      <c r="F11" s="80">
        <v>1449.105816</v>
      </c>
      <c r="G11" s="80">
        <v>1449.105816</v>
      </c>
      <c r="H11" s="13"/>
      <c r="I11" s="13"/>
      <c r="J11" s="13"/>
      <c r="K11" s="70"/>
    </row>
    <row r="12" ht="16" customHeight="1" spans="1:11">
      <c r="A12" s="12"/>
      <c r="B12" s="35" t="s">
        <v>205</v>
      </c>
      <c r="C12" s="35" t="s">
        <v>300</v>
      </c>
      <c r="D12" s="35" t="s">
        <v>301</v>
      </c>
      <c r="E12" s="80">
        <v>1736.939488</v>
      </c>
      <c r="F12" s="80">
        <v>1736.939488</v>
      </c>
      <c r="G12" s="80">
        <v>1736.939488</v>
      </c>
      <c r="H12" s="13"/>
      <c r="I12" s="13"/>
      <c r="J12" s="13"/>
      <c r="K12" s="70"/>
    </row>
    <row r="13" ht="16" customHeight="1" spans="1:11">
      <c r="A13" s="12"/>
      <c r="B13" s="35" t="s">
        <v>205</v>
      </c>
      <c r="C13" s="35" t="s">
        <v>302</v>
      </c>
      <c r="D13" s="35" t="s">
        <v>303</v>
      </c>
      <c r="E13" s="60">
        <v>52.7136</v>
      </c>
      <c r="F13" s="60">
        <v>52.7136</v>
      </c>
      <c r="G13" s="13"/>
      <c r="H13" s="60">
        <v>52.7136</v>
      </c>
      <c r="I13" s="13"/>
      <c r="J13" s="13"/>
      <c r="K13" s="70"/>
    </row>
    <row r="14" ht="16" customHeight="1" spans="1:11">
      <c r="A14" s="12"/>
      <c r="B14" s="35" t="s">
        <v>205</v>
      </c>
      <c r="C14" s="35" t="s">
        <v>304</v>
      </c>
      <c r="D14" s="35" t="s">
        <v>305</v>
      </c>
      <c r="E14" s="80">
        <v>1411.263334</v>
      </c>
      <c r="F14" s="80">
        <v>1411.263334</v>
      </c>
      <c r="G14" s="80">
        <v>1411.263334</v>
      </c>
      <c r="H14" s="13"/>
      <c r="I14" s="13"/>
      <c r="J14" s="13"/>
      <c r="K14" s="70"/>
    </row>
    <row r="15" ht="16" customHeight="1" spans="1:11">
      <c r="A15" s="12"/>
      <c r="B15" s="35" t="s">
        <v>205</v>
      </c>
      <c r="C15" s="35" t="s">
        <v>306</v>
      </c>
      <c r="D15" s="35" t="s">
        <v>307</v>
      </c>
      <c r="E15" s="60">
        <v>54</v>
      </c>
      <c r="F15" s="60">
        <v>54</v>
      </c>
      <c r="G15" s="60">
        <v>54</v>
      </c>
      <c r="H15" s="13"/>
      <c r="I15" s="13"/>
      <c r="J15" s="13"/>
      <c r="K15" s="70"/>
    </row>
    <row r="16" ht="16" customHeight="1" spans="1:11">
      <c r="A16" s="12"/>
      <c r="B16" s="35" t="s">
        <v>205</v>
      </c>
      <c r="C16" s="35" t="s">
        <v>308</v>
      </c>
      <c r="D16" s="35" t="s">
        <v>309</v>
      </c>
      <c r="E16" s="80">
        <v>1138.68</v>
      </c>
      <c r="F16" s="80">
        <v>1138.68</v>
      </c>
      <c r="G16" s="80">
        <v>1138.68</v>
      </c>
      <c r="H16" s="13"/>
      <c r="I16" s="13"/>
      <c r="J16" s="13"/>
      <c r="K16" s="70"/>
    </row>
    <row r="17" s="1" customFormat="1" ht="16.55" customHeight="1" spans="1:11">
      <c r="A17" s="12"/>
      <c r="B17" s="35" t="s">
        <v>310</v>
      </c>
      <c r="C17" s="35" t="s">
        <v>311</v>
      </c>
      <c r="D17" s="35" t="s">
        <v>312</v>
      </c>
      <c r="E17" s="60">
        <v>289.915792</v>
      </c>
      <c r="F17" s="60">
        <v>289.915792</v>
      </c>
      <c r="G17" s="60">
        <v>224.297688</v>
      </c>
      <c r="H17" s="60">
        <v>65.618104</v>
      </c>
      <c r="I17" s="13"/>
      <c r="J17" s="13"/>
      <c r="K17" s="70"/>
    </row>
    <row r="18" s="1" customFormat="1" ht="16.55" customHeight="1" spans="1:11">
      <c r="A18" s="12"/>
      <c r="B18" s="35" t="s">
        <v>310</v>
      </c>
      <c r="C18" s="35" t="s">
        <v>298</v>
      </c>
      <c r="D18" s="35" t="s">
        <v>299</v>
      </c>
      <c r="E18" s="60">
        <v>26.215728</v>
      </c>
      <c r="F18" s="60">
        <v>26.215728</v>
      </c>
      <c r="G18" s="60">
        <v>26.215728</v>
      </c>
      <c r="H18" s="13"/>
      <c r="I18" s="13"/>
      <c r="J18" s="13"/>
      <c r="K18" s="70"/>
    </row>
    <row r="19" s="1" customFormat="1" ht="16.55" customHeight="1" spans="1:11">
      <c r="A19" s="12"/>
      <c r="B19" s="35" t="s">
        <v>310</v>
      </c>
      <c r="C19" s="35" t="s">
        <v>290</v>
      </c>
      <c r="D19" s="35" t="s">
        <v>291</v>
      </c>
      <c r="E19" s="60">
        <v>275.118474</v>
      </c>
      <c r="F19" s="13"/>
      <c r="G19" s="13"/>
      <c r="H19" s="13"/>
      <c r="I19" s="60">
        <v>275.118474</v>
      </c>
      <c r="J19" s="60">
        <v>275.118474</v>
      </c>
      <c r="K19" s="70"/>
    </row>
    <row r="20" s="1" customFormat="1" ht="16.55" customHeight="1" spans="1:11">
      <c r="A20" s="12"/>
      <c r="B20" s="35" t="s">
        <v>310</v>
      </c>
      <c r="C20" s="35" t="s">
        <v>296</v>
      </c>
      <c r="D20" s="35" t="s">
        <v>297</v>
      </c>
      <c r="E20" s="60">
        <v>15.749152</v>
      </c>
      <c r="F20" s="60">
        <v>15.749152</v>
      </c>
      <c r="G20" s="60">
        <v>15.749152</v>
      </c>
      <c r="H20" s="13"/>
      <c r="I20" s="13"/>
      <c r="J20" s="13"/>
      <c r="K20" s="70"/>
    </row>
    <row r="21" s="1" customFormat="1" ht="16.55" customHeight="1" spans="1:11">
      <c r="A21" s="12"/>
      <c r="B21" s="35" t="s">
        <v>310</v>
      </c>
      <c r="C21" s="35" t="s">
        <v>302</v>
      </c>
      <c r="D21" s="35" t="s">
        <v>303</v>
      </c>
      <c r="E21" s="60">
        <v>5.0404</v>
      </c>
      <c r="F21" s="60">
        <v>1.0404</v>
      </c>
      <c r="G21" s="13"/>
      <c r="H21" s="60">
        <v>1.0404</v>
      </c>
      <c r="I21" s="60">
        <v>4</v>
      </c>
      <c r="J21" s="60">
        <v>4</v>
      </c>
      <c r="K21" s="70"/>
    </row>
    <row r="22" s="1" customFormat="1" ht="16.55" customHeight="1" spans="1:11">
      <c r="A22" s="12"/>
      <c r="B22" s="35" t="s">
        <v>310</v>
      </c>
      <c r="C22" s="35" t="s">
        <v>300</v>
      </c>
      <c r="D22" s="35" t="s">
        <v>301</v>
      </c>
      <c r="E22" s="60">
        <v>31.498304</v>
      </c>
      <c r="F22" s="60">
        <v>31.498304</v>
      </c>
      <c r="G22" s="60">
        <v>31.498304</v>
      </c>
      <c r="H22" s="13"/>
      <c r="I22" s="13"/>
      <c r="J22" s="13"/>
      <c r="K22" s="70"/>
    </row>
    <row r="23" s="1" customFormat="1" ht="16.55" customHeight="1" spans="1:11">
      <c r="A23" s="12"/>
      <c r="B23" s="35" t="s">
        <v>310</v>
      </c>
      <c r="C23" s="35" t="s">
        <v>313</v>
      </c>
      <c r="D23" s="35" t="s">
        <v>314</v>
      </c>
      <c r="E23" s="60">
        <v>25.592372</v>
      </c>
      <c r="F23" s="60">
        <v>25.592372</v>
      </c>
      <c r="G23" s="60">
        <v>25.592372</v>
      </c>
      <c r="H23" s="13"/>
      <c r="I23" s="13"/>
      <c r="J23" s="13"/>
      <c r="K23" s="70"/>
    </row>
    <row r="24" s="1" customFormat="1" ht="16.55" customHeight="1" spans="1:11">
      <c r="A24" s="12"/>
      <c r="B24" s="35" t="s">
        <v>310</v>
      </c>
      <c r="C24" s="35" t="s">
        <v>315</v>
      </c>
      <c r="D24" s="35" t="s">
        <v>316</v>
      </c>
      <c r="E24" s="60">
        <v>1.104</v>
      </c>
      <c r="F24" s="60">
        <v>1.104</v>
      </c>
      <c r="G24" s="60">
        <v>1.104</v>
      </c>
      <c r="H24" s="13"/>
      <c r="I24" s="13"/>
      <c r="J24" s="13"/>
      <c r="K24" s="70"/>
    </row>
    <row r="25" s="1" customFormat="1" ht="16.55" customHeight="1" spans="1:11">
      <c r="A25" s="12"/>
      <c r="B25" s="35" t="s">
        <v>310</v>
      </c>
      <c r="C25" s="35" t="s">
        <v>308</v>
      </c>
      <c r="D25" s="35" t="s">
        <v>309</v>
      </c>
      <c r="E25" s="60">
        <v>28.068</v>
      </c>
      <c r="F25" s="60">
        <v>28.068</v>
      </c>
      <c r="G25" s="60">
        <v>28.068</v>
      </c>
      <c r="H25" s="13"/>
      <c r="I25" s="13"/>
      <c r="J25" s="13"/>
      <c r="K25" s="70"/>
    </row>
    <row r="26" s="1" customFormat="1" ht="16.55" customHeight="1" spans="1:11">
      <c r="A26" s="12"/>
      <c r="B26" s="35" t="s">
        <v>310</v>
      </c>
      <c r="C26" s="35" t="s">
        <v>317</v>
      </c>
      <c r="D26" s="35" t="s">
        <v>318</v>
      </c>
      <c r="E26" s="60">
        <v>9.728</v>
      </c>
      <c r="F26" s="60">
        <v>9.728</v>
      </c>
      <c r="G26" s="60">
        <v>9.728</v>
      </c>
      <c r="H26" s="13"/>
      <c r="I26" s="13"/>
      <c r="J26" s="13"/>
      <c r="K26" s="70"/>
    </row>
    <row r="27" s="1" customFormat="1" ht="16.5" customHeight="1" spans="1:11">
      <c r="A27" s="12"/>
      <c r="B27" s="35" t="s">
        <v>319</v>
      </c>
      <c r="C27" s="35" t="s">
        <v>311</v>
      </c>
      <c r="D27" s="35" t="s">
        <v>312</v>
      </c>
      <c r="E27" s="80">
        <v>1000.298354</v>
      </c>
      <c r="F27" s="80">
        <v>1000.298354</v>
      </c>
      <c r="G27" s="60">
        <v>871.219396</v>
      </c>
      <c r="H27" s="60">
        <v>129.078958</v>
      </c>
      <c r="I27" s="13"/>
      <c r="J27" s="13"/>
      <c r="K27" s="70"/>
    </row>
    <row r="28" s="1" customFormat="1" ht="16.5" customHeight="1" spans="1:11">
      <c r="A28" s="12"/>
      <c r="B28" s="35" t="s">
        <v>319</v>
      </c>
      <c r="C28" s="35" t="s">
        <v>317</v>
      </c>
      <c r="D28" s="35" t="s">
        <v>318</v>
      </c>
      <c r="E28" s="60">
        <v>47.32</v>
      </c>
      <c r="F28" s="60">
        <v>47.32</v>
      </c>
      <c r="G28" s="60">
        <v>45.127</v>
      </c>
      <c r="H28" s="60">
        <v>2.193</v>
      </c>
      <c r="I28" s="13"/>
      <c r="J28" s="13"/>
      <c r="K28" s="70"/>
    </row>
    <row r="29" s="1" customFormat="1" ht="16.5" customHeight="1" spans="1:11">
      <c r="A29" s="12"/>
      <c r="B29" s="35" t="s">
        <v>319</v>
      </c>
      <c r="C29" s="35" t="s">
        <v>290</v>
      </c>
      <c r="D29" s="35" t="s">
        <v>291</v>
      </c>
      <c r="E29" s="60">
        <v>34.810588</v>
      </c>
      <c r="F29" s="13"/>
      <c r="G29" s="13"/>
      <c r="H29" s="13"/>
      <c r="I29" s="60">
        <v>34.810588</v>
      </c>
      <c r="J29" s="60">
        <v>34.810588</v>
      </c>
      <c r="K29" s="70"/>
    </row>
    <row r="30" s="1" customFormat="1" ht="16.5" customHeight="1" spans="1:11">
      <c r="A30" s="12"/>
      <c r="B30" s="35" t="s">
        <v>319</v>
      </c>
      <c r="C30" s="35" t="s">
        <v>315</v>
      </c>
      <c r="D30" s="35" t="s">
        <v>316</v>
      </c>
      <c r="E30" s="60">
        <v>7.872</v>
      </c>
      <c r="F30" s="60">
        <v>7.872</v>
      </c>
      <c r="G30" s="60">
        <v>7.872</v>
      </c>
      <c r="H30" s="13"/>
      <c r="I30" s="13"/>
      <c r="J30" s="13"/>
      <c r="K30" s="70"/>
    </row>
    <row r="31" s="1" customFormat="1" ht="16.5" customHeight="1" spans="1:11">
      <c r="A31" s="12"/>
      <c r="B31" s="35" t="s">
        <v>319</v>
      </c>
      <c r="C31" s="35" t="s">
        <v>300</v>
      </c>
      <c r="D31" s="35" t="s">
        <v>301</v>
      </c>
      <c r="E31" s="60">
        <v>122.556768</v>
      </c>
      <c r="F31" s="60">
        <v>122.556768</v>
      </c>
      <c r="G31" s="60">
        <v>122.556768</v>
      </c>
      <c r="H31" s="13"/>
      <c r="I31" s="13"/>
      <c r="J31" s="13"/>
      <c r="K31" s="70"/>
    </row>
    <row r="32" s="1" customFormat="1" ht="16.5" customHeight="1" spans="1:11">
      <c r="A32" s="12"/>
      <c r="B32" s="35" t="s">
        <v>319</v>
      </c>
      <c r="C32" s="35" t="s">
        <v>302</v>
      </c>
      <c r="D32" s="35" t="s">
        <v>303</v>
      </c>
      <c r="E32" s="60">
        <v>3.9015</v>
      </c>
      <c r="F32" s="60">
        <v>3.9015</v>
      </c>
      <c r="G32" s="13"/>
      <c r="H32" s="60">
        <v>3.9015</v>
      </c>
      <c r="I32" s="13"/>
      <c r="J32" s="13"/>
      <c r="K32" s="70"/>
    </row>
    <row r="33" s="1" customFormat="1" ht="16.5" customHeight="1" spans="1:11">
      <c r="A33" s="12"/>
      <c r="B33" s="35" t="s">
        <v>319</v>
      </c>
      <c r="C33" s="35" t="s">
        <v>313</v>
      </c>
      <c r="D33" s="35" t="s">
        <v>314</v>
      </c>
      <c r="E33" s="60">
        <v>99.577374</v>
      </c>
      <c r="F33" s="60">
        <v>99.577374</v>
      </c>
      <c r="G33" s="60">
        <v>99.577374</v>
      </c>
      <c r="H33" s="13"/>
      <c r="I33" s="13"/>
      <c r="J33" s="13"/>
      <c r="K33" s="70"/>
    </row>
    <row r="34" s="1" customFormat="1" ht="16.5" customHeight="1" spans="1:11">
      <c r="A34" s="12"/>
      <c r="B34" s="35" t="s">
        <v>319</v>
      </c>
      <c r="C34" s="35" t="s">
        <v>308</v>
      </c>
      <c r="D34" s="35" t="s">
        <v>309</v>
      </c>
      <c r="E34" s="60">
        <v>102.9168</v>
      </c>
      <c r="F34" s="60">
        <v>102.9168</v>
      </c>
      <c r="G34" s="60">
        <v>102.9168</v>
      </c>
      <c r="H34" s="13"/>
      <c r="I34" s="13"/>
      <c r="J34" s="13"/>
      <c r="K34" s="70"/>
    </row>
    <row r="35" s="1" customFormat="1" ht="16.5" customHeight="1" spans="1:11">
      <c r="A35" s="12"/>
      <c r="B35" s="35" t="s">
        <v>319</v>
      </c>
      <c r="C35" s="35" t="s">
        <v>298</v>
      </c>
      <c r="D35" s="35" t="s">
        <v>299</v>
      </c>
      <c r="E35" s="60">
        <v>101.637576</v>
      </c>
      <c r="F35" s="60">
        <v>101.637576</v>
      </c>
      <c r="G35" s="60">
        <v>101.637576</v>
      </c>
      <c r="H35" s="13"/>
      <c r="I35" s="13"/>
      <c r="J35" s="13"/>
      <c r="K35" s="70"/>
    </row>
    <row r="36" s="1" customFormat="1" ht="16.5" customHeight="1" spans="1:11">
      <c r="A36" s="12"/>
      <c r="B36" s="35" t="s">
        <v>319</v>
      </c>
      <c r="C36" s="35" t="s">
        <v>296</v>
      </c>
      <c r="D36" s="35" t="s">
        <v>297</v>
      </c>
      <c r="E36" s="60">
        <v>61.278384</v>
      </c>
      <c r="F36" s="60">
        <v>61.278384</v>
      </c>
      <c r="G36" s="60">
        <v>61.278384</v>
      </c>
      <c r="H36" s="13"/>
      <c r="I36" s="13"/>
      <c r="J36" s="13"/>
      <c r="K36" s="70"/>
    </row>
    <row r="37" s="1" customFormat="1" ht="16.5" customHeight="1" spans="1:11">
      <c r="A37" s="12"/>
      <c r="B37" s="35" t="s">
        <v>320</v>
      </c>
      <c r="C37" s="35" t="s">
        <v>317</v>
      </c>
      <c r="D37" s="35" t="s">
        <v>318</v>
      </c>
      <c r="E37" s="60">
        <v>38.0358</v>
      </c>
      <c r="F37" s="60">
        <v>38.0358</v>
      </c>
      <c r="G37" s="60">
        <v>36.3528</v>
      </c>
      <c r="H37" s="60">
        <v>1.683</v>
      </c>
      <c r="I37" s="13"/>
      <c r="J37" s="13"/>
      <c r="K37" s="70"/>
    </row>
    <row r="38" s="1" customFormat="1" ht="16.5" customHeight="1" spans="1:11">
      <c r="A38" s="12"/>
      <c r="B38" s="35" t="s">
        <v>320</v>
      </c>
      <c r="C38" s="35" t="s">
        <v>290</v>
      </c>
      <c r="D38" s="35" t="s">
        <v>291</v>
      </c>
      <c r="E38" s="60">
        <v>42.380182</v>
      </c>
      <c r="F38" s="13"/>
      <c r="G38" s="13"/>
      <c r="H38" s="13"/>
      <c r="I38" s="60">
        <v>42.380182</v>
      </c>
      <c r="J38" s="60">
        <v>42.380182</v>
      </c>
      <c r="K38" s="70"/>
    </row>
    <row r="39" s="1" customFormat="1" ht="16.5" customHeight="1" spans="1:11">
      <c r="A39" s="12"/>
      <c r="B39" s="35" t="s">
        <v>320</v>
      </c>
      <c r="C39" s="35" t="s">
        <v>311</v>
      </c>
      <c r="D39" s="35" t="s">
        <v>312</v>
      </c>
      <c r="E39" s="60">
        <v>882.878284</v>
      </c>
      <c r="F39" s="60">
        <v>882.878284</v>
      </c>
      <c r="G39" s="60">
        <v>777.62832</v>
      </c>
      <c r="H39" s="60">
        <v>105.249964</v>
      </c>
      <c r="I39" s="13"/>
      <c r="J39" s="13"/>
      <c r="K39" s="70"/>
    </row>
    <row r="40" s="1" customFormat="1" ht="16.5" customHeight="1" spans="1:11">
      <c r="A40" s="12"/>
      <c r="B40" s="35" t="s">
        <v>320</v>
      </c>
      <c r="C40" s="35" t="s">
        <v>296</v>
      </c>
      <c r="D40" s="35" t="s">
        <v>297</v>
      </c>
      <c r="E40" s="60">
        <v>55.23328</v>
      </c>
      <c r="F40" s="60">
        <v>55.23328</v>
      </c>
      <c r="G40" s="60">
        <v>55.23328</v>
      </c>
      <c r="H40" s="13"/>
      <c r="I40" s="13"/>
      <c r="J40" s="13"/>
      <c r="K40" s="70"/>
    </row>
    <row r="41" s="1" customFormat="1" ht="16.5" customHeight="1" spans="1:11">
      <c r="A41" s="12"/>
      <c r="B41" s="35" t="s">
        <v>320</v>
      </c>
      <c r="C41" s="35" t="s">
        <v>315</v>
      </c>
      <c r="D41" s="35" t="s">
        <v>316</v>
      </c>
      <c r="E41" s="60">
        <v>3.396</v>
      </c>
      <c r="F41" s="60">
        <v>3.396</v>
      </c>
      <c r="G41" s="60">
        <v>3.396</v>
      </c>
      <c r="H41" s="13"/>
      <c r="I41" s="13"/>
      <c r="J41" s="13"/>
      <c r="K41" s="70"/>
    </row>
    <row r="42" s="1" customFormat="1" ht="16.5" customHeight="1" spans="1:11">
      <c r="A42" s="12"/>
      <c r="B42" s="35" t="s">
        <v>320</v>
      </c>
      <c r="C42" s="35" t="s">
        <v>298</v>
      </c>
      <c r="D42" s="35" t="s">
        <v>299</v>
      </c>
      <c r="E42" s="60">
        <v>90.62592</v>
      </c>
      <c r="F42" s="60">
        <v>90.62592</v>
      </c>
      <c r="G42" s="60">
        <v>90.62592</v>
      </c>
      <c r="H42" s="13"/>
      <c r="I42" s="13"/>
      <c r="J42" s="13"/>
      <c r="K42" s="70"/>
    </row>
    <row r="43" s="1" customFormat="1" ht="16.5" customHeight="1" spans="1:11">
      <c r="A43" s="12"/>
      <c r="B43" s="35" t="s">
        <v>320</v>
      </c>
      <c r="C43" s="35" t="s">
        <v>313</v>
      </c>
      <c r="D43" s="35" t="s">
        <v>314</v>
      </c>
      <c r="E43" s="60">
        <v>89.75408</v>
      </c>
      <c r="F43" s="60">
        <v>89.75408</v>
      </c>
      <c r="G43" s="60">
        <v>89.75408</v>
      </c>
      <c r="H43" s="13"/>
      <c r="I43" s="13"/>
      <c r="J43" s="13"/>
      <c r="K43" s="70"/>
    </row>
    <row r="44" s="1" customFormat="1" ht="16.5" customHeight="1" spans="1:11">
      <c r="A44" s="12"/>
      <c r="B44" s="35" t="s">
        <v>320</v>
      </c>
      <c r="C44" s="35" t="s">
        <v>300</v>
      </c>
      <c r="D44" s="35" t="s">
        <v>301</v>
      </c>
      <c r="E44" s="60">
        <v>110.46656</v>
      </c>
      <c r="F44" s="60">
        <v>110.46656</v>
      </c>
      <c r="G44" s="60">
        <v>110.46656</v>
      </c>
      <c r="H44" s="13"/>
      <c r="I44" s="13"/>
      <c r="J44" s="13"/>
      <c r="K44" s="70"/>
    </row>
    <row r="45" s="1" customFormat="1" ht="16.5" customHeight="1" spans="1:11">
      <c r="A45" s="12"/>
      <c r="B45" s="35" t="s">
        <v>320</v>
      </c>
      <c r="C45" s="35" t="s">
        <v>302</v>
      </c>
      <c r="D45" s="35" t="s">
        <v>303</v>
      </c>
      <c r="E45" s="60">
        <v>3.1212</v>
      </c>
      <c r="F45" s="60">
        <v>3.1212</v>
      </c>
      <c r="G45" s="13"/>
      <c r="H45" s="60">
        <v>3.1212</v>
      </c>
      <c r="I45" s="13"/>
      <c r="J45" s="13"/>
      <c r="K45" s="70"/>
    </row>
    <row r="46" s="1" customFormat="1" ht="16.5" customHeight="1" spans="1:11">
      <c r="A46" s="12"/>
      <c r="B46" s="35" t="s">
        <v>320</v>
      </c>
      <c r="C46" s="35" t="s">
        <v>308</v>
      </c>
      <c r="D46" s="35" t="s">
        <v>309</v>
      </c>
      <c r="E46" s="60">
        <v>101.5596</v>
      </c>
      <c r="F46" s="60">
        <v>101.5596</v>
      </c>
      <c r="G46" s="60">
        <v>101.5596</v>
      </c>
      <c r="H46" s="13"/>
      <c r="I46" s="13"/>
      <c r="J46" s="13"/>
      <c r="K46" s="70"/>
    </row>
    <row r="47" ht="16.55" customHeight="1" spans="1:11">
      <c r="A47" s="75"/>
      <c r="B47" s="56"/>
      <c r="C47" s="56"/>
      <c r="D47" s="55" t="s">
        <v>74</v>
      </c>
      <c r="E47" s="76">
        <f>F47+I47</f>
        <v>32939.585257</v>
      </c>
      <c r="F47" s="76">
        <f>G47+H47</f>
        <v>25280.56535</v>
      </c>
      <c r="G47" s="76">
        <f>SUM(G7:G46)</f>
        <v>22913.776914</v>
      </c>
      <c r="H47" s="76">
        <f>SUM(H7:H46)</f>
        <v>2366.788436</v>
      </c>
      <c r="I47" s="76">
        <f>SUM(I7:I46)</f>
        <v>7659.019907</v>
      </c>
      <c r="J47" s="76">
        <f>SUM(J7:J46)</f>
        <v>7659.019907</v>
      </c>
      <c r="K47" s="77"/>
    </row>
    <row r="48" ht="16.55" customHeight="1" spans="1:11">
      <c r="A48" s="78"/>
      <c r="B48" s="78"/>
      <c r="C48" s="85"/>
      <c r="D48" s="78"/>
      <c r="E48" s="86"/>
      <c r="F48" s="86"/>
      <c r="G48" s="86"/>
      <c r="H48" s="86"/>
      <c r="I48" s="86"/>
      <c r="J48" s="85"/>
      <c r="K48" s="79"/>
    </row>
    <row r="49" spans="5:9">
      <c r="E49" s="87"/>
      <c r="F49" s="87"/>
      <c r="G49" s="87"/>
      <c r="H49" s="87"/>
      <c r="I49" s="87"/>
    </row>
    <row r="50" spans="5:9">
      <c r="E50" s="88"/>
      <c r="F50" s="88"/>
      <c r="G50" s="88"/>
      <c r="H50" s="88"/>
      <c r="I50" s="88"/>
    </row>
  </sheetData>
  <mergeCells count="14">
    <mergeCell ref="B2:I2"/>
    <mergeCell ref="B3:D3"/>
    <mergeCell ref="C4:D4"/>
    <mergeCell ref="E4:J4"/>
    <mergeCell ref="F5:H5"/>
    <mergeCell ref="I5:J5"/>
    <mergeCell ref="A7:A16"/>
    <mergeCell ref="A17:A26"/>
    <mergeCell ref="A27:A36"/>
    <mergeCell ref="A37:A46"/>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ignoredErrors>
    <ignoredError sqref="F47"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1"/>
  <sheetViews>
    <sheetView workbookViewId="0">
      <pane ySplit="5" topLeftCell="A63" activePane="bottomLeft" state="frozen"/>
      <selection/>
      <selection pane="bottomLeft" activeCell="A1" sqref="A1"/>
    </sheetView>
  </sheetViews>
  <sheetFormatPr defaultColWidth="10" defaultRowHeight="13.5" outlineLevelCol="7"/>
  <cols>
    <col min="1" max="1" width="1.53333333333333" style="1" customWidth="1"/>
    <col min="2" max="2" width="30.775" style="1" customWidth="1"/>
    <col min="3" max="4" width="35.9" style="1" customWidth="1"/>
    <col min="5" max="7" width="16.4083333333333" style="1" customWidth="1"/>
    <col min="8" max="8" width="1.53333333333333" style="1" customWidth="1"/>
    <col min="9" max="11" width="9.76666666666667" style="1" customWidth="1"/>
    <col min="12" max="16383" width="10" style="1"/>
  </cols>
  <sheetData>
    <row r="1" ht="16.35" customHeight="1" spans="1:8">
      <c r="A1" s="68"/>
      <c r="B1" s="69"/>
      <c r="D1" s="68"/>
      <c r="E1" s="68"/>
      <c r="F1" s="68"/>
      <c r="G1" s="68" t="s">
        <v>195</v>
      </c>
      <c r="H1" s="70"/>
    </row>
    <row r="2" ht="22.8" customHeight="1" spans="1:8">
      <c r="A2" s="68"/>
      <c r="B2" s="6" t="s">
        <v>321</v>
      </c>
      <c r="C2" s="6"/>
      <c r="D2" s="6"/>
      <c r="E2" s="6"/>
      <c r="F2" s="6"/>
      <c r="G2" s="6"/>
      <c r="H2" s="70"/>
    </row>
    <row r="3" ht="19.55" customHeight="1" spans="1:8">
      <c r="A3" s="71"/>
      <c r="B3" s="71"/>
      <c r="C3" s="71"/>
      <c r="D3" s="71"/>
      <c r="E3" s="71"/>
      <c r="F3" s="71"/>
      <c r="G3" s="72" t="s">
        <v>1</v>
      </c>
      <c r="H3" s="70"/>
    </row>
    <row r="4" ht="23" customHeight="1" spans="1:8">
      <c r="A4" s="34"/>
      <c r="B4" s="73" t="s">
        <v>76</v>
      </c>
      <c r="C4" s="73" t="s">
        <v>77</v>
      </c>
      <c r="D4" s="73" t="s">
        <v>78</v>
      </c>
      <c r="E4" s="73" t="s">
        <v>283</v>
      </c>
      <c r="F4" s="73"/>
      <c r="G4" s="73"/>
      <c r="H4" s="74"/>
    </row>
    <row r="5" ht="23" customHeight="1" spans="1:8">
      <c r="A5" s="34"/>
      <c r="B5" s="73"/>
      <c r="C5" s="73"/>
      <c r="D5" s="73"/>
      <c r="E5" s="73" t="s">
        <v>51</v>
      </c>
      <c r="F5" s="73" t="s">
        <v>286</v>
      </c>
      <c r="G5" s="73" t="s">
        <v>287</v>
      </c>
      <c r="H5" s="74"/>
    </row>
    <row r="6" ht="16.55" customHeight="1" spans="1:8">
      <c r="A6" s="12"/>
      <c r="B6" s="35" t="s">
        <v>85</v>
      </c>
      <c r="C6" s="35" t="s">
        <v>86</v>
      </c>
      <c r="D6" s="35" t="s">
        <v>87</v>
      </c>
      <c r="E6" s="80">
        <v>2427.7344</v>
      </c>
      <c r="F6" s="80">
        <v>2427.7344</v>
      </c>
      <c r="G6" s="13"/>
      <c r="H6" s="70"/>
    </row>
    <row r="7" ht="16.55" customHeight="1" spans="1:8">
      <c r="A7" s="12"/>
      <c r="B7" s="35" t="s">
        <v>85</v>
      </c>
      <c r="C7" s="35" t="s">
        <v>86</v>
      </c>
      <c r="D7" s="35" t="s">
        <v>88</v>
      </c>
      <c r="E7" s="80">
        <v>7418.91</v>
      </c>
      <c r="F7" s="80">
        <v>7418.91</v>
      </c>
      <c r="G7" s="13"/>
      <c r="H7" s="70"/>
    </row>
    <row r="8" ht="16.55" customHeight="1" spans="1:8">
      <c r="A8" s="12"/>
      <c r="B8" s="35" t="s">
        <v>85</v>
      </c>
      <c r="C8" s="35" t="s">
        <v>86</v>
      </c>
      <c r="D8" s="35" t="s">
        <v>89</v>
      </c>
      <c r="E8" s="80">
        <v>1334.55</v>
      </c>
      <c r="F8" s="80">
        <v>1334.55</v>
      </c>
      <c r="G8" s="13"/>
      <c r="H8" s="70"/>
    </row>
    <row r="9" ht="16.55" customHeight="1" spans="1:8">
      <c r="A9" s="12"/>
      <c r="B9" s="35" t="s">
        <v>85</v>
      </c>
      <c r="C9" s="35" t="s">
        <v>90</v>
      </c>
      <c r="D9" s="35" t="s">
        <v>91</v>
      </c>
      <c r="E9" s="60">
        <v>183.558718</v>
      </c>
      <c r="F9" s="60">
        <v>183.558718</v>
      </c>
      <c r="G9" s="13"/>
      <c r="H9" s="70"/>
    </row>
    <row r="10" ht="16.55" customHeight="1" spans="1:8">
      <c r="A10" s="12"/>
      <c r="B10" s="35" t="s">
        <v>85</v>
      </c>
      <c r="C10" s="35" t="s">
        <v>92</v>
      </c>
      <c r="D10" s="35" t="s">
        <v>93</v>
      </c>
      <c r="E10" s="60">
        <v>937.786712</v>
      </c>
      <c r="F10" s="60">
        <v>937.786712</v>
      </c>
      <c r="G10" s="13"/>
      <c r="H10" s="70"/>
    </row>
    <row r="11" ht="16.55" customHeight="1" spans="1:8">
      <c r="A11" s="12"/>
      <c r="B11" s="35" t="s">
        <v>85</v>
      </c>
      <c r="C11" s="35" t="s">
        <v>94</v>
      </c>
      <c r="D11" s="35" t="s">
        <v>95</v>
      </c>
      <c r="E11" s="60">
        <v>145.92</v>
      </c>
      <c r="F11" s="13"/>
      <c r="G11" s="60">
        <v>145.92</v>
      </c>
      <c r="H11" s="70"/>
    </row>
    <row r="12" ht="16.55" customHeight="1" spans="1:8">
      <c r="A12" s="12"/>
      <c r="B12" s="35" t="s">
        <v>85</v>
      </c>
      <c r="C12" s="35" t="s">
        <v>94</v>
      </c>
      <c r="D12" s="35" t="s">
        <v>96</v>
      </c>
      <c r="E12" s="60">
        <v>24.32</v>
      </c>
      <c r="F12" s="13"/>
      <c r="G12" s="60">
        <v>24.32</v>
      </c>
      <c r="H12" s="70"/>
    </row>
    <row r="13" ht="16.55" customHeight="1" spans="1:8">
      <c r="A13" s="12"/>
      <c r="B13" s="35" t="s">
        <v>85</v>
      </c>
      <c r="C13" s="35" t="s">
        <v>94</v>
      </c>
      <c r="D13" s="35" t="s">
        <v>97</v>
      </c>
      <c r="E13" s="60">
        <v>164.16</v>
      </c>
      <c r="F13" s="13"/>
      <c r="G13" s="60">
        <v>164.16</v>
      </c>
      <c r="H13" s="70"/>
    </row>
    <row r="14" ht="16.55" customHeight="1" spans="1:8">
      <c r="A14" s="12"/>
      <c r="B14" s="35" t="s">
        <v>85</v>
      </c>
      <c r="C14" s="35" t="s">
        <v>94</v>
      </c>
      <c r="D14" s="35" t="s">
        <v>98</v>
      </c>
      <c r="E14" s="60">
        <v>60.9</v>
      </c>
      <c r="F14" s="13"/>
      <c r="G14" s="60">
        <v>60.9</v>
      </c>
      <c r="H14" s="70"/>
    </row>
    <row r="15" ht="16.55" customHeight="1" spans="1:8">
      <c r="A15" s="12"/>
      <c r="B15" s="35" t="s">
        <v>85</v>
      </c>
      <c r="C15" s="35" t="s">
        <v>94</v>
      </c>
      <c r="D15" s="35" t="s">
        <v>99</v>
      </c>
      <c r="E15" s="60">
        <v>94.063355</v>
      </c>
      <c r="F15" s="13"/>
      <c r="G15" s="60">
        <v>94.063355</v>
      </c>
      <c r="H15" s="70"/>
    </row>
    <row r="16" ht="16.55" customHeight="1" spans="1:8">
      <c r="A16" s="12"/>
      <c r="B16" s="35" t="s">
        <v>85</v>
      </c>
      <c r="C16" s="35" t="s">
        <v>94</v>
      </c>
      <c r="D16" s="35" t="s">
        <v>100</v>
      </c>
      <c r="E16" s="60">
        <v>39.2768</v>
      </c>
      <c r="F16" s="13"/>
      <c r="G16" s="60">
        <v>39.2768</v>
      </c>
      <c r="H16" s="70"/>
    </row>
    <row r="17" ht="16.55" customHeight="1" spans="1:8">
      <c r="A17" s="12"/>
      <c r="B17" s="35" t="s">
        <v>85</v>
      </c>
      <c r="C17" s="35" t="s">
        <v>94</v>
      </c>
      <c r="D17" s="35" t="s">
        <v>101</v>
      </c>
      <c r="E17" s="60">
        <v>197.11056</v>
      </c>
      <c r="F17" s="13"/>
      <c r="G17" s="60">
        <v>197.11056</v>
      </c>
      <c r="H17" s="70"/>
    </row>
    <row r="18" ht="16.55" customHeight="1" spans="1:8">
      <c r="A18" s="12"/>
      <c r="B18" s="35" t="s">
        <v>85</v>
      </c>
      <c r="C18" s="35" t="s">
        <v>94</v>
      </c>
      <c r="D18" s="35" t="s">
        <v>102</v>
      </c>
      <c r="E18" s="60">
        <v>205.7472</v>
      </c>
      <c r="F18" s="13"/>
      <c r="G18" s="60">
        <v>205.7472</v>
      </c>
      <c r="H18" s="70"/>
    </row>
    <row r="19" ht="16.55" customHeight="1" spans="1:8">
      <c r="A19" s="12"/>
      <c r="B19" s="35" t="s">
        <v>85</v>
      </c>
      <c r="C19" s="35" t="s">
        <v>94</v>
      </c>
      <c r="D19" s="35" t="s">
        <v>103</v>
      </c>
      <c r="E19" s="60">
        <v>445.248</v>
      </c>
      <c r="F19" s="60">
        <v>445.248</v>
      </c>
      <c r="G19" s="13"/>
      <c r="H19" s="70"/>
    </row>
    <row r="20" ht="16.55" customHeight="1" spans="1:8">
      <c r="A20" s="12"/>
      <c r="B20" s="35" t="s">
        <v>85</v>
      </c>
      <c r="C20" s="35" t="s">
        <v>104</v>
      </c>
      <c r="D20" s="35" t="s">
        <v>105</v>
      </c>
      <c r="E20" s="60">
        <v>15.504</v>
      </c>
      <c r="F20" s="13"/>
      <c r="G20" s="60">
        <v>15.504</v>
      </c>
      <c r="H20" s="70"/>
    </row>
    <row r="21" ht="16.55" customHeight="1" spans="1:8">
      <c r="A21" s="12"/>
      <c r="B21" s="35" t="s">
        <v>85</v>
      </c>
      <c r="C21" s="35" t="s">
        <v>106</v>
      </c>
      <c r="D21" s="35" t="s">
        <v>107</v>
      </c>
      <c r="E21" s="60">
        <v>15.688555</v>
      </c>
      <c r="F21" s="13"/>
      <c r="G21" s="60">
        <v>15.688555</v>
      </c>
      <c r="H21" s="70"/>
    </row>
    <row r="22" ht="16.55" customHeight="1" spans="1:8">
      <c r="A22" s="12"/>
      <c r="B22" s="35" t="s">
        <v>85</v>
      </c>
      <c r="C22" s="35" t="s">
        <v>108</v>
      </c>
      <c r="D22" s="35" t="s">
        <v>109</v>
      </c>
      <c r="E22" s="60">
        <v>276.85</v>
      </c>
      <c r="F22" s="13"/>
      <c r="G22" s="60">
        <v>276.85</v>
      </c>
      <c r="H22" s="70"/>
    </row>
    <row r="23" ht="16.55" customHeight="1" spans="1:8">
      <c r="A23" s="12"/>
      <c r="B23" s="35" t="s">
        <v>85</v>
      </c>
      <c r="C23" s="35" t="s">
        <v>110</v>
      </c>
      <c r="D23" s="35" t="s">
        <v>111</v>
      </c>
      <c r="E23" s="60">
        <v>87.44932</v>
      </c>
      <c r="F23" s="13"/>
      <c r="G23" s="60">
        <v>87.44932</v>
      </c>
      <c r="H23" s="70"/>
    </row>
    <row r="24" ht="16.55" customHeight="1" spans="1:8">
      <c r="A24" s="12"/>
      <c r="B24" s="35" t="s">
        <v>85</v>
      </c>
      <c r="C24" s="35" t="s">
        <v>112</v>
      </c>
      <c r="D24" s="35" t="s">
        <v>113</v>
      </c>
      <c r="E24" s="60">
        <v>645.72092</v>
      </c>
      <c r="F24" s="13"/>
      <c r="G24" s="60">
        <v>645.72092</v>
      </c>
      <c r="H24" s="70"/>
    </row>
    <row r="25" ht="16.55" customHeight="1" spans="1:8">
      <c r="A25" s="12"/>
      <c r="B25" s="35" t="s">
        <v>85</v>
      </c>
      <c r="C25" s="35" t="s">
        <v>114</v>
      </c>
      <c r="D25" s="35" t="s">
        <v>115</v>
      </c>
      <c r="E25" s="60">
        <v>0.54</v>
      </c>
      <c r="F25" s="60">
        <v>0.54</v>
      </c>
      <c r="G25" s="13"/>
      <c r="H25" s="70"/>
    </row>
    <row r="26" ht="16.55" customHeight="1" spans="1:8">
      <c r="A26" s="12"/>
      <c r="B26" s="35" t="s">
        <v>85</v>
      </c>
      <c r="C26" s="35" t="s">
        <v>116</v>
      </c>
      <c r="D26" s="35" t="s">
        <v>117</v>
      </c>
      <c r="E26" s="60">
        <v>8.424</v>
      </c>
      <c r="F26" s="60">
        <v>8.424</v>
      </c>
      <c r="G26" s="13"/>
      <c r="H26" s="70"/>
    </row>
    <row r="27" ht="16.55" customHeight="1" spans="1:8">
      <c r="A27" s="12"/>
      <c r="B27" s="35" t="s">
        <v>118</v>
      </c>
      <c r="C27" s="35" t="s">
        <v>119</v>
      </c>
      <c r="D27" s="35" t="s">
        <v>120</v>
      </c>
      <c r="E27" s="60">
        <v>379.0368</v>
      </c>
      <c r="F27" s="13">
        <v>379.0368</v>
      </c>
      <c r="G27" s="13"/>
      <c r="H27" s="70"/>
    </row>
    <row r="28" ht="16.55" customHeight="1" spans="1:8">
      <c r="A28" s="12"/>
      <c r="B28" s="35" t="s">
        <v>118</v>
      </c>
      <c r="C28" s="35" t="s">
        <v>119</v>
      </c>
      <c r="D28" s="35" t="s">
        <v>121</v>
      </c>
      <c r="E28" s="60">
        <v>367.4468</v>
      </c>
      <c r="F28" s="13">
        <v>367.4468</v>
      </c>
      <c r="G28" s="13"/>
      <c r="H28" s="70"/>
    </row>
    <row r="29" ht="16.55" customHeight="1" spans="1:8">
      <c r="A29" s="12"/>
      <c r="B29" s="35" t="s">
        <v>118</v>
      </c>
      <c r="C29" s="35" t="s">
        <v>119</v>
      </c>
      <c r="D29" s="35" t="s">
        <v>122</v>
      </c>
      <c r="E29" s="60">
        <v>909.5928</v>
      </c>
      <c r="F29" s="13">
        <v>909.5928</v>
      </c>
      <c r="G29" s="13"/>
      <c r="H29" s="70"/>
    </row>
    <row r="30" ht="16.55" customHeight="1" spans="1:8">
      <c r="A30" s="12"/>
      <c r="B30" s="35" t="s">
        <v>118</v>
      </c>
      <c r="C30" s="35" t="s">
        <v>119</v>
      </c>
      <c r="D30" s="35" t="s">
        <v>123</v>
      </c>
      <c r="E30" s="60">
        <v>61.065204</v>
      </c>
      <c r="F30" s="13">
        <v>61.065204</v>
      </c>
      <c r="G30" s="13"/>
      <c r="H30" s="70"/>
    </row>
    <row r="31" ht="16.55" customHeight="1" spans="1:8">
      <c r="A31" s="12"/>
      <c r="B31" s="35" t="s">
        <v>118</v>
      </c>
      <c r="C31" s="35" t="s">
        <v>119</v>
      </c>
      <c r="D31" s="35" t="s">
        <v>124</v>
      </c>
      <c r="E31" s="60">
        <v>123.5078</v>
      </c>
      <c r="F31" s="13">
        <v>123.5078</v>
      </c>
      <c r="G31" s="13"/>
      <c r="H31" s="70"/>
    </row>
    <row r="32" ht="16.55" customHeight="1" spans="1:8">
      <c r="A32" s="12"/>
      <c r="B32" s="35" t="s">
        <v>118</v>
      </c>
      <c r="C32" s="35" t="s">
        <v>125</v>
      </c>
      <c r="D32" s="35" t="s">
        <v>126</v>
      </c>
      <c r="E32" s="60">
        <v>18.6</v>
      </c>
      <c r="F32" s="13"/>
      <c r="G32" s="13">
        <v>18.6</v>
      </c>
      <c r="H32" s="70"/>
    </row>
    <row r="33" ht="16.55" customHeight="1" spans="1:8">
      <c r="A33" s="12"/>
      <c r="B33" s="35" t="s">
        <v>118</v>
      </c>
      <c r="C33" s="35" t="s">
        <v>125</v>
      </c>
      <c r="D33" s="35" t="s">
        <v>127</v>
      </c>
      <c r="E33" s="60">
        <v>3.72</v>
      </c>
      <c r="F33" s="13"/>
      <c r="G33" s="13">
        <v>3.72</v>
      </c>
      <c r="H33" s="70"/>
    </row>
    <row r="34" ht="16.55" customHeight="1" spans="1:8">
      <c r="A34" s="12"/>
      <c r="B34" s="35" t="s">
        <v>118</v>
      </c>
      <c r="C34" s="35" t="s">
        <v>125</v>
      </c>
      <c r="D34" s="35" t="s">
        <v>128</v>
      </c>
      <c r="E34" s="60">
        <v>25.11</v>
      </c>
      <c r="F34" s="13"/>
      <c r="G34" s="13">
        <v>25.11</v>
      </c>
      <c r="H34" s="70"/>
    </row>
    <row r="35" ht="16.55" customHeight="1" spans="1:8">
      <c r="A35" s="12"/>
      <c r="B35" s="35" t="s">
        <v>118</v>
      </c>
      <c r="C35" s="35" t="s">
        <v>125</v>
      </c>
      <c r="D35" s="35" t="s">
        <v>129</v>
      </c>
      <c r="E35" s="60">
        <v>9.6</v>
      </c>
      <c r="F35" s="13"/>
      <c r="G35" s="13">
        <v>9.6</v>
      </c>
      <c r="H35" s="70"/>
    </row>
    <row r="36" ht="16.55" customHeight="1" spans="1:8">
      <c r="A36" s="12"/>
      <c r="B36" s="35" t="s">
        <v>118</v>
      </c>
      <c r="C36" s="35" t="s">
        <v>125</v>
      </c>
      <c r="D36" s="35" t="s">
        <v>130</v>
      </c>
      <c r="E36" s="60">
        <v>40.03649</v>
      </c>
      <c r="F36" s="13"/>
      <c r="G36" s="13">
        <v>40.03649</v>
      </c>
      <c r="H36" s="70"/>
    </row>
    <row r="37" ht="16.55" customHeight="1" spans="1:8">
      <c r="A37" s="12"/>
      <c r="B37" s="35" t="s">
        <v>118</v>
      </c>
      <c r="C37" s="35" t="s">
        <v>125</v>
      </c>
      <c r="D37" s="35" t="s">
        <v>131</v>
      </c>
      <c r="E37" s="60">
        <v>6.0078</v>
      </c>
      <c r="F37" s="13"/>
      <c r="G37" s="13">
        <v>6.0078</v>
      </c>
      <c r="H37" s="70"/>
    </row>
    <row r="38" ht="16.55" customHeight="1" spans="1:8">
      <c r="A38" s="12"/>
      <c r="B38" s="35" t="s">
        <v>118</v>
      </c>
      <c r="C38" s="35" t="s">
        <v>125</v>
      </c>
      <c r="D38" s="35" t="s">
        <v>132</v>
      </c>
      <c r="E38" s="60">
        <v>20.5</v>
      </c>
      <c r="F38" s="13"/>
      <c r="G38" s="13">
        <v>20.5</v>
      </c>
      <c r="H38" s="70"/>
    </row>
    <row r="39" ht="16.55" customHeight="1" spans="1:8">
      <c r="A39" s="12"/>
      <c r="B39" s="35" t="s">
        <v>118</v>
      </c>
      <c r="C39" s="35" t="s">
        <v>125</v>
      </c>
      <c r="D39" s="35" t="s">
        <v>133</v>
      </c>
      <c r="E39" s="60">
        <v>2.3715</v>
      </c>
      <c r="F39" s="13"/>
      <c r="G39" s="13">
        <v>2.3715</v>
      </c>
      <c r="H39" s="70"/>
    </row>
    <row r="40" ht="16.55" customHeight="1" spans="1:8">
      <c r="A40" s="12"/>
      <c r="B40" s="35" t="s">
        <v>118</v>
      </c>
      <c r="C40" s="35" t="s">
        <v>125</v>
      </c>
      <c r="D40" s="35" t="s">
        <v>134</v>
      </c>
      <c r="E40" s="60">
        <v>1.3</v>
      </c>
      <c r="F40" s="13"/>
      <c r="G40" s="60">
        <v>1.3</v>
      </c>
      <c r="H40" s="70"/>
    </row>
    <row r="41" ht="16.55" customHeight="1" spans="1:8">
      <c r="A41" s="12"/>
      <c r="B41" s="35" t="s">
        <v>118</v>
      </c>
      <c r="C41" s="35" t="s">
        <v>125</v>
      </c>
      <c r="D41" s="35" t="s">
        <v>135</v>
      </c>
      <c r="E41" s="60">
        <v>25.772592</v>
      </c>
      <c r="F41" s="13"/>
      <c r="G41" s="13">
        <v>25.772592</v>
      </c>
      <c r="H41" s="70"/>
    </row>
    <row r="42" ht="16.55" customHeight="1" spans="1:8">
      <c r="A42" s="12"/>
      <c r="B42" s="35" t="s">
        <v>118</v>
      </c>
      <c r="C42" s="35" t="s">
        <v>125</v>
      </c>
      <c r="D42" s="35" t="s">
        <v>136</v>
      </c>
      <c r="E42" s="60">
        <v>31.4712</v>
      </c>
      <c r="F42" s="13"/>
      <c r="G42" s="13">
        <v>31.4712</v>
      </c>
      <c r="H42" s="70"/>
    </row>
    <row r="43" ht="16.55" customHeight="1" spans="1:8">
      <c r="A43" s="12"/>
      <c r="B43" s="35" t="s">
        <v>118</v>
      </c>
      <c r="C43" s="35" t="s">
        <v>125</v>
      </c>
      <c r="D43" s="35" t="s">
        <v>137</v>
      </c>
      <c r="E43" s="60">
        <v>96.157444</v>
      </c>
      <c r="F43" s="13"/>
      <c r="G43" s="13">
        <v>96.157444</v>
      </c>
      <c r="H43" s="70"/>
    </row>
    <row r="44" ht="16.55" customHeight="1" spans="1:8">
      <c r="A44" s="12"/>
      <c r="B44" s="35" t="s">
        <v>118</v>
      </c>
      <c r="C44" s="35" t="s">
        <v>125</v>
      </c>
      <c r="D44" s="35" t="s">
        <v>138</v>
      </c>
      <c r="E44" s="60">
        <v>19.3</v>
      </c>
      <c r="F44" s="13"/>
      <c r="G44" s="13">
        <v>19.3</v>
      </c>
      <c r="H44" s="70"/>
    </row>
    <row r="45" ht="16.55" customHeight="1" spans="1:8">
      <c r="A45" s="12"/>
      <c r="B45" s="35" t="s">
        <v>118</v>
      </c>
      <c r="C45" s="35" t="s">
        <v>139</v>
      </c>
      <c r="D45" s="35" t="s">
        <v>140</v>
      </c>
      <c r="E45" s="60">
        <v>0.096</v>
      </c>
      <c r="F45" s="13">
        <v>0.096</v>
      </c>
      <c r="G45" s="13"/>
      <c r="H45" s="70"/>
    </row>
    <row r="46" ht="16.55" customHeight="1" spans="1:8">
      <c r="A46" s="12"/>
      <c r="B46" s="35" t="s">
        <v>118</v>
      </c>
      <c r="C46" s="35" t="s">
        <v>141</v>
      </c>
      <c r="D46" s="35" t="s">
        <v>142</v>
      </c>
      <c r="E46" s="60">
        <v>32.4</v>
      </c>
      <c r="F46" s="13">
        <v>32.4</v>
      </c>
      <c r="G46" s="13"/>
      <c r="H46" s="70"/>
    </row>
    <row r="47" ht="16.55" customHeight="1" spans="1:8">
      <c r="A47" s="12"/>
      <c r="B47" s="35" t="s">
        <v>164</v>
      </c>
      <c r="C47" s="35" t="s">
        <v>165</v>
      </c>
      <c r="D47" s="35" t="s">
        <v>166</v>
      </c>
      <c r="E47" s="60">
        <v>52.7136</v>
      </c>
      <c r="F47" s="13"/>
      <c r="G47" s="60">
        <v>52.7136</v>
      </c>
      <c r="H47" s="70"/>
    </row>
    <row r="48" ht="16.55" customHeight="1" spans="1:8">
      <c r="A48" s="12"/>
      <c r="B48" s="35" t="s">
        <v>162</v>
      </c>
      <c r="C48" s="35" t="s">
        <v>125</v>
      </c>
      <c r="D48" s="35" t="s">
        <v>163</v>
      </c>
      <c r="E48" s="60">
        <v>8.0631</v>
      </c>
      <c r="F48" s="13"/>
      <c r="G48" s="13">
        <v>8.0631</v>
      </c>
      <c r="H48" s="70"/>
    </row>
    <row r="49" ht="16.55" customHeight="1" spans="1:8">
      <c r="A49" s="12"/>
      <c r="B49" s="35" t="s">
        <v>167</v>
      </c>
      <c r="C49" s="35" t="s">
        <v>112</v>
      </c>
      <c r="D49" s="35" t="s">
        <v>113</v>
      </c>
      <c r="E49" s="60">
        <v>29.478</v>
      </c>
      <c r="F49" s="13"/>
      <c r="G49" s="60">
        <v>29.478</v>
      </c>
      <c r="H49" s="70"/>
    </row>
    <row r="50" ht="16.55" customHeight="1" spans="1:8">
      <c r="A50" s="12"/>
      <c r="B50" s="35" t="s">
        <v>167</v>
      </c>
      <c r="C50" s="35" t="s">
        <v>114</v>
      </c>
      <c r="D50" s="35" t="s">
        <v>115</v>
      </c>
      <c r="E50" s="60">
        <v>2.912</v>
      </c>
      <c r="F50" s="60">
        <v>2.912</v>
      </c>
      <c r="G50" s="13"/>
      <c r="H50" s="70"/>
    </row>
    <row r="51" ht="16.55" customHeight="1" spans="1:8">
      <c r="A51" s="12"/>
      <c r="B51" s="35" t="s">
        <v>167</v>
      </c>
      <c r="C51" s="35" t="s">
        <v>168</v>
      </c>
      <c r="D51" s="35" t="s">
        <v>169</v>
      </c>
      <c r="E51" s="60">
        <v>113.8666</v>
      </c>
      <c r="F51" s="60">
        <v>113.8666</v>
      </c>
      <c r="G51" s="13"/>
      <c r="H51" s="70"/>
    </row>
    <row r="52" ht="16.55" customHeight="1" spans="1:8">
      <c r="A52" s="12"/>
      <c r="B52" s="35" t="s">
        <v>167</v>
      </c>
      <c r="C52" s="35" t="s">
        <v>168</v>
      </c>
      <c r="D52" s="35" t="s">
        <v>170</v>
      </c>
      <c r="E52" s="60">
        <v>231.837</v>
      </c>
      <c r="F52" s="60">
        <v>231.837</v>
      </c>
      <c r="G52" s="13"/>
      <c r="H52" s="70"/>
    </row>
    <row r="53" ht="16.55" customHeight="1" spans="1:8">
      <c r="A53" s="12"/>
      <c r="B53" s="35" t="s">
        <v>167</v>
      </c>
      <c r="C53" s="35" t="s">
        <v>116</v>
      </c>
      <c r="D53" s="35" t="s">
        <v>117</v>
      </c>
      <c r="E53" s="60">
        <v>110.496</v>
      </c>
      <c r="F53" s="60">
        <v>110.496</v>
      </c>
      <c r="G53" s="13"/>
      <c r="H53" s="70"/>
    </row>
    <row r="54" ht="16.55" customHeight="1" spans="1:8">
      <c r="A54" s="12"/>
      <c r="B54" s="35" t="s">
        <v>171</v>
      </c>
      <c r="C54" s="35" t="s">
        <v>125</v>
      </c>
      <c r="D54" s="35" t="s">
        <v>137</v>
      </c>
      <c r="E54" s="60">
        <v>3.876</v>
      </c>
      <c r="F54" s="13"/>
      <c r="G54" s="13">
        <v>3.876</v>
      </c>
      <c r="H54" s="70"/>
    </row>
    <row r="55" ht="16.55" customHeight="1" spans="1:8">
      <c r="A55" s="12"/>
      <c r="B55" s="35" t="s">
        <v>171</v>
      </c>
      <c r="C55" s="35" t="s">
        <v>172</v>
      </c>
      <c r="D55" s="35" t="s">
        <v>173</v>
      </c>
      <c r="E55" s="60">
        <v>41.203</v>
      </c>
      <c r="F55" s="13">
        <v>41.203</v>
      </c>
      <c r="G55" s="13"/>
      <c r="H55" s="70"/>
    </row>
    <row r="56" ht="16.55" customHeight="1" spans="1:8">
      <c r="A56" s="12"/>
      <c r="B56" s="35" t="s">
        <v>171</v>
      </c>
      <c r="C56" s="35" t="s">
        <v>141</v>
      </c>
      <c r="D56" s="35" t="s">
        <v>142</v>
      </c>
      <c r="E56" s="60">
        <v>50.0048</v>
      </c>
      <c r="F56" s="13">
        <v>50.0048</v>
      </c>
      <c r="G56" s="13"/>
      <c r="H56" s="70"/>
    </row>
    <row r="57" ht="25.3" customHeight="1" spans="1:8">
      <c r="A57" s="12"/>
      <c r="B57" s="35" t="s">
        <v>174</v>
      </c>
      <c r="C57" s="35" t="s">
        <v>90</v>
      </c>
      <c r="D57" s="35" t="s">
        <v>175</v>
      </c>
      <c r="E57" s="81">
        <v>1736.939488</v>
      </c>
      <c r="F57" s="80">
        <v>1736.939488</v>
      </c>
      <c r="G57" s="13"/>
      <c r="H57" s="70"/>
    </row>
    <row r="58" ht="25.3" customHeight="1" spans="1:8">
      <c r="A58" s="12"/>
      <c r="B58" s="35" t="s">
        <v>176</v>
      </c>
      <c r="C58" s="35" t="s">
        <v>119</v>
      </c>
      <c r="D58" s="35" t="s">
        <v>177</v>
      </c>
      <c r="E58" s="81">
        <v>264.521632</v>
      </c>
      <c r="F58" s="13">
        <v>264.521632</v>
      </c>
      <c r="G58" s="13"/>
      <c r="H58" s="70"/>
    </row>
    <row r="59" ht="16.55" customHeight="1" spans="1:8">
      <c r="A59" s="12"/>
      <c r="B59" s="35" t="s">
        <v>178</v>
      </c>
      <c r="C59" s="35" t="s">
        <v>90</v>
      </c>
      <c r="D59" s="35" t="s">
        <v>179</v>
      </c>
      <c r="E59" s="60">
        <v>868.469744</v>
      </c>
      <c r="F59" s="60">
        <v>868.469744</v>
      </c>
      <c r="G59" s="13"/>
      <c r="H59" s="70"/>
    </row>
    <row r="60" ht="16.55" customHeight="1" spans="1:8">
      <c r="A60" s="12"/>
      <c r="B60" s="35" t="s">
        <v>180</v>
      </c>
      <c r="C60" s="35" t="s">
        <v>119</v>
      </c>
      <c r="D60" s="35" t="s">
        <v>181</v>
      </c>
      <c r="E60" s="60">
        <v>132.260816</v>
      </c>
      <c r="F60" s="13">
        <v>132.260816</v>
      </c>
      <c r="G60" s="13"/>
      <c r="H60" s="70"/>
    </row>
    <row r="61" ht="16.55" customHeight="1" spans="1:8">
      <c r="A61" s="12"/>
      <c r="B61" s="35" t="s">
        <v>182</v>
      </c>
      <c r="C61" s="35" t="s">
        <v>90</v>
      </c>
      <c r="D61" s="35" t="s">
        <v>183</v>
      </c>
      <c r="E61" s="81">
        <v>1411.263334</v>
      </c>
      <c r="F61" s="80">
        <v>1411.263334</v>
      </c>
      <c r="G61" s="13"/>
      <c r="H61" s="70"/>
    </row>
    <row r="62" ht="16.55" customHeight="1" spans="1:8">
      <c r="A62" s="12"/>
      <c r="B62" s="35" t="s">
        <v>184</v>
      </c>
      <c r="C62" s="35" t="s">
        <v>119</v>
      </c>
      <c r="D62" s="35" t="s">
        <v>185</v>
      </c>
      <c r="E62" s="81">
        <v>214.923826</v>
      </c>
      <c r="F62" s="13">
        <v>214.923826</v>
      </c>
      <c r="G62" s="13"/>
      <c r="H62" s="70"/>
    </row>
    <row r="63" ht="16.55" customHeight="1" spans="1:8">
      <c r="A63" s="12"/>
      <c r="B63" s="35" t="s">
        <v>186</v>
      </c>
      <c r="C63" s="35" t="s">
        <v>90</v>
      </c>
      <c r="D63" s="35" t="s">
        <v>183</v>
      </c>
      <c r="E63" s="60">
        <v>54</v>
      </c>
      <c r="F63" s="60">
        <v>54</v>
      </c>
      <c r="G63" s="13"/>
      <c r="H63" s="70"/>
    </row>
    <row r="64" ht="16.55" customHeight="1" spans="1:8">
      <c r="A64" s="12"/>
      <c r="B64" s="35" t="s">
        <v>187</v>
      </c>
      <c r="C64" s="35" t="s">
        <v>188</v>
      </c>
      <c r="D64" s="35" t="s">
        <v>189</v>
      </c>
      <c r="E64" s="81">
        <v>1449.105816</v>
      </c>
      <c r="F64" s="80">
        <v>1449.105816</v>
      </c>
      <c r="G64" s="13"/>
      <c r="H64" s="70"/>
    </row>
    <row r="65" ht="16.55" customHeight="1" spans="1:8">
      <c r="A65" s="12"/>
      <c r="B65" s="35" t="s">
        <v>190</v>
      </c>
      <c r="C65" s="35" t="s">
        <v>119</v>
      </c>
      <c r="D65" s="35" t="s">
        <v>191</v>
      </c>
      <c r="E65" s="81">
        <v>218.479224</v>
      </c>
      <c r="F65" s="13">
        <v>218.479224</v>
      </c>
      <c r="G65" s="13"/>
      <c r="H65" s="70"/>
    </row>
    <row r="66" ht="16.55" customHeight="1" spans="1:8">
      <c r="A66" s="12"/>
      <c r="B66" s="35" t="s">
        <v>192</v>
      </c>
      <c r="C66" s="35" t="s">
        <v>119</v>
      </c>
      <c r="D66" s="35" t="s">
        <v>121</v>
      </c>
      <c r="E66" s="81">
        <v>8.58</v>
      </c>
      <c r="F66" s="13">
        <v>8.58</v>
      </c>
      <c r="G66" s="13"/>
      <c r="H66" s="70"/>
    </row>
    <row r="67" ht="16.55" customHeight="1" spans="1:8">
      <c r="A67" s="12"/>
      <c r="B67" s="35" t="s">
        <v>192</v>
      </c>
      <c r="C67" s="35" t="s">
        <v>172</v>
      </c>
      <c r="D67" s="35" t="s">
        <v>173</v>
      </c>
      <c r="E67" s="81">
        <v>3.792</v>
      </c>
      <c r="F67" s="60">
        <v>3.792</v>
      </c>
      <c r="G67" s="13"/>
      <c r="H67" s="70"/>
    </row>
    <row r="68" ht="16.55" customHeight="1" spans="1:8">
      <c r="A68" s="12"/>
      <c r="B68" s="35" t="s">
        <v>193</v>
      </c>
      <c r="C68" s="35" t="s">
        <v>86</v>
      </c>
      <c r="D68" s="35" t="s">
        <v>88</v>
      </c>
      <c r="E68" s="80">
        <v>1138.68</v>
      </c>
      <c r="F68" s="80">
        <v>1138.68</v>
      </c>
      <c r="G68" s="13"/>
      <c r="H68" s="70"/>
    </row>
    <row r="69" ht="16.55" customHeight="1" spans="1:8">
      <c r="A69" s="12"/>
      <c r="B69" s="35" t="s">
        <v>194</v>
      </c>
      <c r="C69" s="35" t="s">
        <v>119</v>
      </c>
      <c r="D69" s="35" t="s">
        <v>121</v>
      </c>
      <c r="E69" s="80">
        <v>232.5444</v>
      </c>
      <c r="F69" s="13">
        <v>232.5444</v>
      </c>
      <c r="G69" s="13"/>
      <c r="H69" s="70"/>
    </row>
    <row r="70" ht="16.55" customHeight="1" spans="1:8">
      <c r="A70" s="75"/>
      <c r="B70" s="56"/>
      <c r="C70" s="56"/>
      <c r="D70" s="55" t="s">
        <v>74</v>
      </c>
      <c r="E70" s="82">
        <f>SUM(E6:E69)</f>
        <v>25280.56535</v>
      </c>
      <c r="F70" s="82">
        <f>SUM(F6:F69)</f>
        <v>22913.776914</v>
      </c>
      <c r="G70" s="83">
        <f>SUM(G6:G69)</f>
        <v>2366.788436</v>
      </c>
      <c r="H70" s="77"/>
    </row>
    <row r="71" ht="16.55" customHeight="1" spans="1:8">
      <c r="A71" s="78"/>
      <c r="B71" s="78"/>
      <c r="C71" s="78"/>
      <c r="D71" s="78"/>
      <c r="E71" s="78"/>
      <c r="F71" s="78"/>
      <c r="G71" s="78"/>
      <c r="H71" s="79"/>
    </row>
  </sheetData>
  <mergeCells count="7">
    <mergeCell ref="B2:G2"/>
    <mergeCell ref="B3:D3"/>
    <mergeCell ref="E4:G4"/>
    <mergeCell ref="A6:A68"/>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53333333333333" style="1" customWidth="1"/>
    <col min="2" max="4" width="30.775" style="1" customWidth="1"/>
    <col min="5" max="7" width="16.4083333333333" style="1" customWidth="1"/>
    <col min="8" max="8" width="1.53333333333333" style="1" customWidth="1"/>
    <col min="9" max="12" width="9.76666666666667" style="1" customWidth="1"/>
    <col min="13" max="16384" width="10" style="1"/>
  </cols>
  <sheetData>
    <row r="1" ht="16.35" customHeight="1" spans="1:8">
      <c r="A1" s="68"/>
      <c r="B1" s="69"/>
      <c r="C1" s="68"/>
      <c r="D1" s="68"/>
      <c r="E1" s="68"/>
      <c r="F1" s="68"/>
      <c r="G1" s="68" t="s">
        <v>195</v>
      </c>
      <c r="H1" s="70"/>
    </row>
    <row r="2" ht="22.8" customHeight="1" spans="1:8">
      <c r="A2" s="68"/>
      <c r="B2" s="6" t="s">
        <v>322</v>
      </c>
      <c r="C2" s="6"/>
      <c r="D2" s="6"/>
      <c r="E2" s="6"/>
      <c r="F2" s="6"/>
      <c r="G2" s="6"/>
      <c r="H2" s="70"/>
    </row>
    <row r="3" ht="19.55" customHeight="1" spans="1:8">
      <c r="A3" s="71"/>
      <c r="B3" s="71"/>
      <c r="C3" s="71"/>
      <c r="D3" s="71"/>
      <c r="E3" s="71"/>
      <c r="F3" s="71"/>
      <c r="G3" s="72" t="s">
        <v>1</v>
      </c>
      <c r="H3" s="70"/>
    </row>
    <row r="4" ht="23" customHeight="1" spans="1:8">
      <c r="A4" s="34"/>
      <c r="B4" s="73" t="s">
        <v>76</v>
      </c>
      <c r="C4" s="73" t="s">
        <v>77</v>
      </c>
      <c r="D4" s="73" t="s">
        <v>78</v>
      </c>
      <c r="E4" s="73" t="s">
        <v>283</v>
      </c>
      <c r="F4" s="73"/>
      <c r="G4" s="73"/>
      <c r="H4" s="74"/>
    </row>
    <row r="5" ht="23" customHeight="1" spans="1:8">
      <c r="A5" s="34"/>
      <c r="B5" s="73"/>
      <c r="C5" s="73"/>
      <c r="D5" s="73"/>
      <c r="E5" s="73" t="s">
        <v>51</v>
      </c>
      <c r="F5" s="73" t="s">
        <v>79</v>
      </c>
      <c r="G5" s="73" t="s">
        <v>80</v>
      </c>
      <c r="H5" s="74"/>
    </row>
    <row r="6" ht="16.55" customHeight="1" spans="1:8">
      <c r="A6" s="12"/>
      <c r="B6" s="35" t="s">
        <v>323</v>
      </c>
      <c r="C6" s="35" t="s">
        <v>323</v>
      </c>
      <c r="D6" s="35" t="s">
        <v>323</v>
      </c>
      <c r="E6" s="13"/>
      <c r="F6" s="13"/>
      <c r="G6" s="13"/>
      <c r="H6" s="70"/>
    </row>
    <row r="7" ht="16.55" customHeight="1" spans="1:8">
      <c r="A7" s="75"/>
      <c r="B7" s="56"/>
      <c r="C7" s="56"/>
      <c r="D7" s="55" t="s">
        <v>74</v>
      </c>
      <c r="E7" s="76"/>
      <c r="F7" s="76"/>
      <c r="G7" s="76"/>
      <c r="H7" s="77"/>
    </row>
    <row r="8" ht="16.55" customHeight="1" spans="1:8">
      <c r="A8" s="78"/>
      <c r="B8" s="78"/>
      <c r="C8" s="78"/>
      <c r="D8" s="78"/>
      <c r="E8" s="78"/>
      <c r="F8" s="78"/>
      <c r="G8" s="78"/>
      <c r="H8" s="79"/>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style="1" customWidth="1"/>
    <col min="2" max="4" width="30.775" style="1" customWidth="1"/>
    <col min="5" max="7" width="16.4083333333333" style="1" customWidth="1"/>
    <col min="8" max="8" width="1.53333333333333" style="1" customWidth="1"/>
    <col min="9" max="12" width="9.76666666666667" style="1" customWidth="1"/>
    <col min="13" max="16384" width="10" style="1"/>
  </cols>
  <sheetData>
    <row r="1" ht="16.35" customHeight="1" spans="1:8">
      <c r="A1" s="68"/>
      <c r="B1" s="69"/>
      <c r="C1" s="68"/>
      <c r="D1" s="68"/>
      <c r="E1" s="68"/>
      <c r="F1" s="68"/>
      <c r="G1" s="68" t="s">
        <v>195</v>
      </c>
      <c r="H1" s="70"/>
    </row>
    <row r="2" ht="22.8" customHeight="1" spans="1:8">
      <c r="A2" s="68"/>
      <c r="B2" s="6" t="s">
        <v>324</v>
      </c>
      <c r="C2" s="6"/>
      <c r="D2" s="6"/>
      <c r="E2" s="6"/>
      <c r="F2" s="6"/>
      <c r="G2" s="6"/>
      <c r="H2" s="70"/>
    </row>
    <row r="3" ht="19.55" customHeight="1" spans="1:8">
      <c r="A3" s="71"/>
      <c r="B3" s="71"/>
      <c r="C3" s="71"/>
      <c r="D3" s="71"/>
      <c r="E3" s="71"/>
      <c r="F3" s="71"/>
      <c r="G3" s="72" t="s">
        <v>1</v>
      </c>
      <c r="H3" s="70"/>
    </row>
    <row r="4" ht="23" customHeight="1" spans="1:8">
      <c r="A4" s="34"/>
      <c r="B4" s="73" t="s">
        <v>76</v>
      </c>
      <c r="C4" s="73" t="s">
        <v>77</v>
      </c>
      <c r="D4" s="73" t="s">
        <v>78</v>
      </c>
      <c r="E4" s="73" t="s">
        <v>325</v>
      </c>
      <c r="F4" s="73"/>
      <c r="G4" s="73"/>
      <c r="H4" s="74"/>
    </row>
    <row r="5" ht="23" customHeight="1" spans="1:8">
      <c r="A5" s="34"/>
      <c r="B5" s="73"/>
      <c r="C5" s="73"/>
      <c r="D5" s="73"/>
      <c r="E5" s="73" t="s">
        <v>51</v>
      </c>
      <c r="F5" s="73" t="s">
        <v>79</v>
      </c>
      <c r="G5" s="73" t="s">
        <v>80</v>
      </c>
      <c r="H5" s="74"/>
    </row>
    <row r="6" ht="16.55" customHeight="1" spans="1:8">
      <c r="A6" s="12"/>
      <c r="B6" s="35" t="s">
        <v>323</v>
      </c>
      <c r="C6" s="35" t="s">
        <v>323</v>
      </c>
      <c r="D6" s="35" t="s">
        <v>323</v>
      </c>
      <c r="E6" s="13"/>
      <c r="F6" s="13"/>
      <c r="G6" s="13"/>
      <c r="H6" s="70"/>
    </row>
    <row r="7" ht="16.55" customHeight="1" spans="1:8">
      <c r="A7" s="75"/>
      <c r="B7" s="56"/>
      <c r="C7" s="56"/>
      <c r="D7" s="55" t="s">
        <v>74</v>
      </c>
      <c r="E7" s="76"/>
      <c r="F7" s="76"/>
      <c r="G7" s="76"/>
      <c r="H7" s="77"/>
    </row>
    <row r="8" ht="16.55" customHeight="1" spans="1:8">
      <c r="A8" s="78"/>
      <c r="B8" s="78"/>
      <c r="C8" s="78"/>
      <c r="D8" s="78"/>
      <c r="E8" s="78"/>
      <c r="F8" s="78"/>
      <c r="G8" s="78"/>
      <c r="H8" s="79"/>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01部门收支总体情况表 </vt:lpstr>
      <vt:lpstr>02部门收入总体情况表</vt:lpstr>
      <vt:lpstr>03部门支出总体情况表</vt:lpstr>
      <vt:lpstr>04项目支出表</vt:lpstr>
      <vt:lpstr>05财政拨款收支总体情况表</vt:lpstr>
      <vt:lpstr>06一般公共预算支出情况表</vt:lpstr>
      <vt:lpstr>07一般公共预算基本支出情况表</vt:lpstr>
      <vt:lpstr>08政府性基金预算支出情况表</vt:lpstr>
      <vt:lpstr>09国有资本经营预算财政拨款支出表</vt:lpstr>
      <vt:lpstr>10一般公共预算“三公”经费支出情况表</vt:lpstr>
      <vt:lpstr>11政府购买服务预算表</vt:lpstr>
      <vt:lpstr>12上级转移支付细化明细表</vt:lpstr>
      <vt:lpstr>13项目支出绩效目标申报表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2022-09-08T08:35:00Z</dcterms:created>
  <dcterms:modified xsi:type="dcterms:W3CDTF">2022-09-16T07:32:53Z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