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290" windowWidth="14810" windowHeight="7840"/>
  </bookViews>
  <sheets>
    <sheet name="附件2" sheetId="2" r:id="rId1"/>
    <sheet name="Sheet1" sheetId="3" r:id="rId2"/>
    <sheet name="Sheet2" sheetId="4" r:id="rId3"/>
  </sheets>
  <definedNames>
    <definedName name="_xlnm._FilterDatabase" localSheetId="0" hidden="1">Sheet1!$A$1:$B$51</definedName>
  </definedNames>
  <calcPr calcId="124519"/>
</workbook>
</file>

<file path=xl/calcChain.xml><?xml version="1.0" encoding="utf-8"?>
<calcChain xmlns="http://schemas.openxmlformats.org/spreadsheetml/2006/main">
  <c r="C25" i="2"/>
  <c r="C6"/>
  <c r="B40" i="3"/>
  <c r="B39"/>
  <c r="B37"/>
  <c r="B35"/>
  <c r="B32"/>
  <c r="B28"/>
  <c r="B25"/>
  <c r="B22"/>
  <c r="B19"/>
  <c r="B16"/>
  <c r="B10"/>
  <c r="B8"/>
  <c r="B5"/>
  <c r="B3"/>
  <c r="C5" i="2" l="1"/>
</calcChain>
</file>

<file path=xl/sharedStrings.xml><?xml version="1.0" encoding="utf-8"?>
<sst xmlns="http://schemas.openxmlformats.org/spreadsheetml/2006/main" count="79" uniqueCount="53">
  <si>
    <t>政府履职辅助性服务</t>
  </si>
  <si>
    <t>后勤服务</t>
  </si>
  <si>
    <t>公共服务</t>
  </si>
  <si>
    <t>公共信息与宣传服务</t>
  </si>
  <si>
    <t>信息化服务</t>
  </si>
  <si>
    <t>评审、评估和评价服务</t>
  </si>
  <si>
    <t>社会治理服务</t>
  </si>
  <si>
    <t>法律服务</t>
  </si>
  <si>
    <t>课题研究和社会调查服务</t>
  </si>
  <si>
    <t>会计审计服务</t>
  </si>
  <si>
    <t>行业管理服务</t>
  </si>
  <si>
    <t>技术性公共服务</t>
  </si>
  <si>
    <t>公共安全服务</t>
  </si>
  <si>
    <t>生态保护和环境治理服务</t>
  </si>
  <si>
    <t>咨询服务</t>
  </si>
  <si>
    <t>社会保障服务</t>
  </si>
  <si>
    <t>文化公共服务</t>
  </si>
  <si>
    <t>卫生健康公共服务</t>
  </si>
  <si>
    <t>教育公共服务</t>
  </si>
  <si>
    <t>城乡维护服务</t>
  </si>
  <si>
    <t>交通运输公共服务</t>
  </si>
  <si>
    <t>灾害防治及应急管理服务</t>
  </si>
  <si>
    <t>体育公共服务</t>
  </si>
  <si>
    <t>就业公共服务</t>
  </si>
  <si>
    <t>工程服务</t>
  </si>
  <si>
    <t>农业、林业和水利公共服务</t>
  </si>
  <si>
    <t>监督检查辅助服务</t>
  </si>
  <si>
    <t>单位：万元</t>
  </si>
  <si>
    <t>一级目录</t>
  </si>
  <si>
    <t>二级目录</t>
  </si>
  <si>
    <t>金额</t>
  </si>
  <si>
    <t>合计</t>
  </si>
  <si>
    <t>小计</t>
  </si>
  <si>
    <t>科技公共服务</t>
  </si>
  <si>
    <t>其他公共服务</t>
  </si>
  <si>
    <t>会议服务</t>
  </si>
  <si>
    <t>机关工作人员培训服务</t>
  </si>
  <si>
    <t>其他辅助性服务</t>
  </si>
  <si>
    <t>2022年政府购买服务决算公开情况表</t>
    <phoneticPr fontId="2" type="noConversion"/>
  </si>
  <si>
    <t>信息化服务 汇总</t>
  </si>
  <si>
    <t>文化公共服务 汇总</t>
  </si>
  <si>
    <t>生态保护和环境治理服务 汇总</t>
  </si>
  <si>
    <t>社会治理服务 汇总</t>
  </si>
  <si>
    <t>社会保障服务 汇总</t>
  </si>
  <si>
    <t>评审、评估和评价服务 汇总</t>
  </si>
  <si>
    <t>后勤服务 汇总</t>
  </si>
  <si>
    <t>行业管理服务 汇总</t>
  </si>
  <si>
    <t>公共信息与宣传服务 汇总</t>
  </si>
  <si>
    <t>公共安全服务 汇总</t>
  </si>
  <si>
    <t>工程服务 汇总</t>
  </si>
  <si>
    <t>法律服务 汇总</t>
  </si>
  <si>
    <t>城乡维护服务 汇总</t>
  </si>
  <si>
    <t>总计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</si>
</sst>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2">
    <font>
      <sz val="11"/>
      <color theme="1"/>
      <name val="宋体"/>
      <family val="2"/>
      <scheme val="minor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6"/>
      <color rgb="FF000000"/>
      <name val="CESI黑体-GB2312"/>
      <family val="3"/>
      <charset val="134"/>
    </font>
    <font>
      <sz val="16"/>
      <color indexed="8"/>
      <name val="方正小标宋_GBK"/>
      <family val="3"/>
      <charset val="134"/>
    </font>
    <font>
      <sz val="12"/>
      <color indexed="8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43" fontId="10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43" fontId="1" fillId="0" borderId="1" xfId="4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9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3" fontId="1" fillId="0" borderId="0" xfId="4" applyFont="1" applyBorder="1" applyAlignment="1">
      <alignment horizontal="right" vertical="center"/>
    </xf>
    <xf numFmtId="0" fontId="11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 7" xfId="3"/>
    <cellStyle name="千位分隔" xfId="4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7"/>
  <sheetViews>
    <sheetView tabSelected="1" topLeftCell="A16" workbookViewId="0">
      <selection activeCell="F28" sqref="F28"/>
    </sheetView>
  </sheetViews>
  <sheetFormatPr defaultRowHeight="14"/>
  <cols>
    <col min="1" max="1" width="23.1796875" style="1" customWidth="1"/>
    <col min="2" max="2" width="32.6328125" style="1" customWidth="1"/>
    <col min="3" max="3" width="29.81640625" style="1" customWidth="1"/>
  </cols>
  <sheetData>
    <row r="1" spans="1:3" ht="21">
      <c r="A1" s="21"/>
      <c r="B1" s="22"/>
    </row>
    <row r="2" spans="1:3" ht="21">
      <c r="A2" s="23" t="s">
        <v>38</v>
      </c>
      <c r="B2" s="23"/>
      <c r="C2" s="23"/>
    </row>
    <row r="3" spans="1:3" ht="15">
      <c r="A3" s="24" t="s">
        <v>27</v>
      </c>
      <c r="B3" s="24"/>
      <c r="C3" s="24"/>
    </row>
    <row r="4" spans="1:3">
      <c r="A4" s="2" t="s">
        <v>28</v>
      </c>
      <c r="B4" s="2" t="s">
        <v>29</v>
      </c>
      <c r="C4" s="2" t="s">
        <v>30</v>
      </c>
    </row>
    <row r="5" spans="1:3">
      <c r="A5" s="25" t="s">
        <v>31</v>
      </c>
      <c r="B5" s="25"/>
      <c r="C5" s="3">
        <f>C6+C25</f>
        <v>4674.3799999999992</v>
      </c>
    </row>
    <row r="6" spans="1:3">
      <c r="A6" s="4"/>
      <c r="B6" s="4" t="s">
        <v>32</v>
      </c>
      <c r="C6" s="3">
        <f>SUM(C7:C24)</f>
        <v>4098.8599999999997</v>
      </c>
    </row>
    <row r="7" spans="1:3" ht="13.5" customHeight="1">
      <c r="A7" s="20" t="s">
        <v>2</v>
      </c>
      <c r="B7" s="5" t="s">
        <v>12</v>
      </c>
      <c r="C7" s="9">
        <v>966.55</v>
      </c>
    </row>
    <row r="8" spans="1:3" ht="13.5" customHeight="1">
      <c r="A8" s="20"/>
      <c r="B8" s="5" t="s">
        <v>18</v>
      </c>
      <c r="C8" s="6"/>
    </row>
    <row r="9" spans="1:3" ht="13.5" customHeight="1">
      <c r="A9" s="20"/>
      <c r="B9" s="5" t="s">
        <v>23</v>
      </c>
      <c r="C9" s="6"/>
    </row>
    <row r="10" spans="1:3" ht="13.5" customHeight="1">
      <c r="A10" s="20"/>
      <c r="B10" s="5" t="s">
        <v>15</v>
      </c>
      <c r="C10" s="9">
        <v>99.98</v>
      </c>
    </row>
    <row r="11" spans="1:3" ht="13.5" customHeight="1">
      <c r="A11" s="20"/>
      <c r="B11" s="5" t="s">
        <v>17</v>
      </c>
      <c r="C11" s="6"/>
    </row>
    <row r="12" spans="1:3" ht="13.5" customHeight="1">
      <c r="A12" s="20"/>
      <c r="B12" s="5" t="s">
        <v>13</v>
      </c>
      <c r="C12" s="9">
        <v>2176.9499999999998</v>
      </c>
    </row>
    <row r="13" spans="1:3" ht="13.5" customHeight="1">
      <c r="A13" s="20"/>
      <c r="B13" s="5" t="s">
        <v>33</v>
      </c>
      <c r="C13" s="6"/>
    </row>
    <row r="14" spans="1:3" ht="13.5" customHeight="1">
      <c r="A14" s="20"/>
      <c r="B14" s="5" t="s">
        <v>16</v>
      </c>
      <c r="C14" s="9">
        <v>48.31</v>
      </c>
    </row>
    <row r="15" spans="1:3" ht="13.5" customHeight="1">
      <c r="A15" s="20"/>
      <c r="B15" s="5" t="s">
        <v>22</v>
      </c>
      <c r="C15" s="6"/>
    </row>
    <row r="16" spans="1:3" ht="13.5" customHeight="1">
      <c r="A16" s="20"/>
      <c r="B16" s="5" t="s">
        <v>6</v>
      </c>
      <c r="C16" s="9">
        <v>19.920000000000002</v>
      </c>
    </row>
    <row r="17" spans="1:3" ht="13.5" customHeight="1">
      <c r="A17" s="20"/>
      <c r="B17" s="5" t="s">
        <v>19</v>
      </c>
      <c r="C17" s="9">
        <v>575.36</v>
      </c>
    </row>
    <row r="18" spans="1:3" ht="13.5" customHeight="1">
      <c r="A18" s="20"/>
      <c r="B18" s="5" t="s">
        <v>25</v>
      </c>
      <c r="C18" s="6"/>
    </row>
    <row r="19" spans="1:3" ht="13.5" customHeight="1">
      <c r="A19" s="20"/>
      <c r="B19" s="5" t="s">
        <v>20</v>
      </c>
      <c r="C19" s="6"/>
    </row>
    <row r="20" spans="1:3" ht="13.5" customHeight="1">
      <c r="A20" s="20"/>
      <c r="B20" s="5" t="s">
        <v>21</v>
      </c>
      <c r="C20" s="7"/>
    </row>
    <row r="21" spans="1:3" ht="13.5" customHeight="1">
      <c r="A21" s="20"/>
      <c r="B21" s="5" t="s">
        <v>3</v>
      </c>
      <c r="C21" s="9">
        <v>155.1</v>
      </c>
    </row>
    <row r="22" spans="1:3" ht="13.5" customHeight="1">
      <c r="A22" s="20"/>
      <c r="B22" s="5" t="s">
        <v>10</v>
      </c>
      <c r="C22" s="9">
        <v>56.69</v>
      </c>
    </row>
    <row r="23" spans="1:3" ht="13.5" customHeight="1">
      <c r="A23" s="20"/>
      <c r="B23" s="5" t="s">
        <v>11</v>
      </c>
      <c r="C23" s="6"/>
    </row>
    <row r="24" spans="1:3" ht="13.5" customHeight="1">
      <c r="A24" s="20"/>
      <c r="B24" s="5" t="s">
        <v>34</v>
      </c>
      <c r="C24" s="6"/>
    </row>
    <row r="25" spans="1:3" ht="13.5" customHeight="1">
      <c r="A25" s="20" t="s">
        <v>0</v>
      </c>
      <c r="B25" s="8" t="s">
        <v>32</v>
      </c>
      <c r="C25" s="3">
        <f>SUM(C26:C37)</f>
        <v>575.52</v>
      </c>
    </row>
    <row r="26" spans="1:3">
      <c r="A26" s="20"/>
      <c r="B26" s="5" t="s">
        <v>7</v>
      </c>
      <c r="C26" s="9">
        <v>43.4</v>
      </c>
    </row>
    <row r="27" spans="1:3" ht="13.5" customHeight="1">
      <c r="A27" s="20"/>
      <c r="B27" s="5" t="s">
        <v>8</v>
      </c>
      <c r="C27" s="6"/>
    </row>
    <row r="28" spans="1:3" ht="13.5" customHeight="1">
      <c r="A28" s="20"/>
      <c r="B28" s="5" t="s">
        <v>9</v>
      </c>
      <c r="C28" s="6"/>
    </row>
    <row r="29" spans="1:3">
      <c r="A29" s="20"/>
      <c r="B29" s="5" t="s">
        <v>35</v>
      </c>
      <c r="C29" s="6"/>
    </row>
    <row r="30" spans="1:3" ht="13.5" customHeight="1">
      <c r="A30" s="20"/>
      <c r="B30" s="5" t="s">
        <v>26</v>
      </c>
      <c r="C30" s="6"/>
    </row>
    <row r="31" spans="1:3">
      <c r="A31" s="20"/>
      <c r="B31" s="5" t="s">
        <v>24</v>
      </c>
      <c r="C31" s="9">
        <v>114.82</v>
      </c>
    </row>
    <row r="32" spans="1:3" ht="13.5" customHeight="1">
      <c r="A32" s="20"/>
      <c r="B32" s="5" t="s">
        <v>5</v>
      </c>
      <c r="C32" s="9">
        <v>15.76</v>
      </c>
    </row>
    <row r="33" spans="1:3">
      <c r="A33" s="20"/>
      <c r="B33" s="5" t="s">
        <v>14</v>
      </c>
      <c r="C33" s="6"/>
    </row>
    <row r="34" spans="1:3" ht="13.5" customHeight="1">
      <c r="A34" s="20"/>
      <c r="B34" s="5" t="s">
        <v>36</v>
      </c>
      <c r="C34" s="6"/>
    </row>
    <row r="35" spans="1:3" ht="13.5" customHeight="1">
      <c r="A35" s="20"/>
      <c r="B35" s="5" t="s">
        <v>4</v>
      </c>
      <c r="C35" s="9">
        <v>54.54</v>
      </c>
    </row>
    <row r="36" spans="1:3">
      <c r="A36" s="20"/>
      <c r="B36" s="5" t="s">
        <v>1</v>
      </c>
      <c r="C36" s="9">
        <v>347</v>
      </c>
    </row>
    <row r="37" spans="1:3" ht="13.5" customHeight="1">
      <c r="A37" s="20"/>
      <c r="B37" s="5" t="s">
        <v>37</v>
      </c>
      <c r="C37" s="6"/>
    </row>
  </sheetData>
  <mergeCells count="6">
    <mergeCell ref="A25:A37"/>
    <mergeCell ref="A1:B1"/>
    <mergeCell ref="A2:C2"/>
    <mergeCell ref="A3:C3"/>
    <mergeCell ref="A5:B5"/>
    <mergeCell ref="A7:A2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5"/>
  <sheetViews>
    <sheetView workbookViewId="0">
      <selection activeCell="B39" activeCellId="12" sqref="A3:B3 A5:B5 A8:B8 A10:B10 A16:B16 A19:B19 A22:B22 A25:B25 A28:B28 A32:B32 A35:B35 A37:B37 A39:B39"/>
    </sheetView>
  </sheetViews>
  <sheetFormatPr defaultRowHeight="14" outlineLevelRow="2"/>
  <cols>
    <col min="1" max="1" width="25.81640625" customWidth="1"/>
  </cols>
  <sheetData>
    <row r="1" spans="1:2">
      <c r="A1">
        <v>1</v>
      </c>
      <c r="B1">
        <v>2</v>
      </c>
    </row>
    <row r="2" spans="1:2" hidden="1" outlineLevel="2">
      <c r="A2" s="12" t="s">
        <v>4</v>
      </c>
      <c r="B2" s="14">
        <v>54.54</v>
      </c>
    </row>
    <row r="3" spans="1:2" outlineLevel="1" collapsed="1">
      <c r="A3" s="15" t="s">
        <v>39</v>
      </c>
      <c r="B3" s="14">
        <f>SUBTOTAL(9,B2:B2)</f>
        <v>54.54</v>
      </c>
    </row>
    <row r="4" spans="1:2" hidden="1" outlineLevel="2">
      <c r="A4" s="12" t="s">
        <v>16</v>
      </c>
      <c r="B4" s="14">
        <v>48.31</v>
      </c>
    </row>
    <row r="5" spans="1:2" outlineLevel="1" collapsed="1">
      <c r="A5" s="16" t="s">
        <v>40</v>
      </c>
      <c r="B5" s="14">
        <f>SUBTOTAL(9,B4:B4)</f>
        <v>48.31</v>
      </c>
    </row>
    <row r="6" spans="1:2" hidden="1" outlineLevel="2">
      <c r="A6" s="12" t="s">
        <v>13</v>
      </c>
      <c r="B6" s="14">
        <v>2026.95</v>
      </c>
    </row>
    <row r="7" spans="1:2" hidden="1" outlineLevel="2">
      <c r="A7" s="12" t="s">
        <v>13</v>
      </c>
      <c r="B7" s="14">
        <v>150</v>
      </c>
    </row>
    <row r="8" spans="1:2" ht="28" outlineLevel="1" collapsed="1">
      <c r="A8" s="16" t="s">
        <v>41</v>
      </c>
      <c r="B8" s="14">
        <f>SUBTOTAL(9,B6:B7)</f>
        <v>2176.9499999999998</v>
      </c>
    </row>
    <row r="9" spans="1:2" hidden="1" outlineLevel="2">
      <c r="A9" s="12" t="s">
        <v>6</v>
      </c>
      <c r="B9" s="14">
        <v>19.920000000000002</v>
      </c>
    </row>
    <row r="10" spans="1:2" outlineLevel="1" collapsed="1">
      <c r="A10" s="16" t="s">
        <v>42</v>
      </c>
      <c r="B10" s="14">
        <f>SUBTOTAL(9,B9:B9)</f>
        <v>19.920000000000002</v>
      </c>
    </row>
    <row r="11" spans="1:2" hidden="1" outlineLevel="2">
      <c r="A11" s="5" t="s">
        <v>15</v>
      </c>
      <c r="B11" s="9">
        <v>40</v>
      </c>
    </row>
    <row r="12" spans="1:2" hidden="1" outlineLevel="2">
      <c r="A12" s="5" t="s">
        <v>15</v>
      </c>
      <c r="B12" s="9">
        <v>33.43</v>
      </c>
    </row>
    <row r="13" spans="1:2" hidden="1" outlineLevel="2">
      <c r="A13" s="5" t="s">
        <v>15</v>
      </c>
      <c r="B13" s="9">
        <v>3.8</v>
      </c>
    </row>
    <row r="14" spans="1:2" hidden="1" outlineLevel="2">
      <c r="A14" s="5" t="s">
        <v>15</v>
      </c>
      <c r="B14" s="9">
        <v>5.95</v>
      </c>
    </row>
    <row r="15" spans="1:2" hidden="1" outlineLevel="2">
      <c r="A15" s="5" t="s">
        <v>15</v>
      </c>
      <c r="B15" s="9">
        <v>16.8</v>
      </c>
    </row>
    <row r="16" spans="1:2" outlineLevel="1" collapsed="1">
      <c r="A16" s="17" t="s">
        <v>43</v>
      </c>
      <c r="B16" s="9">
        <f>SUBTOTAL(9,B11:B15)</f>
        <v>99.98</v>
      </c>
    </row>
    <row r="17" spans="1:2" hidden="1" outlineLevel="2">
      <c r="A17" s="10" t="s">
        <v>5</v>
      </c>
      <c r="B17" s="9">
        <v>10</v>
      </c>
    </row>
    <row r="18" spans="1:2" hidden="1" outlineLevel="2">
      <c r="A18" s="10" t="s">
        <v>5</v>
      </c>
      <c r="B18" s="9">
        <v>5.76</v>
      </c>
    </row>
    <row r="19" spans="1:2" ht="28" outlineLevel="1" collapsed="1">
      <c r="A19" s="18" t="s">
        <v>44</v>
      </c>
      <c r="B19" s="9">
        <f>SUBTOTAL(9,B17:B18)</f>
        <v>15.76</v>
      </c>
    </row>
    <row r="20" spans="1:2" hidden="1" outlineLevel="2">
      <c r="A20" s="5" t="s">
        <v>1</v>
      </c>
      <c r="B20" s="9">
        <v>189.37</v>
      </c>
    </row>
    <row r="21" spans="1:2" hidden="1" outlineLevel="2">
      <c r="A21" s="10" t="s">
        <v>1</v>
      </c>
      <c r="B21" s="9">
        <v>157.63</v>
      </c>
    </row>
    <row r="22" spans="1:2" outlineLevel="1" collapsed="1">
      <c r="A22" s="18" t="s">
        <v>45</v>
      </c>
      <c r="B22" s="9">
        <f>SUBTOTAL(9,B20:B21)</f>
        <v>347</v>
      </c>
    </row>
    <row r="23" spans="1:2" hidden="1" outlineLevel="2">
      <c r="A23" s="10" t="s">
        <v>10</v>
      </c>
      <c r="B23" s="9">
        <v>30.19</v>
      </c>
    </row>
    <row r="24" spans="1:2" hidden="1" outlineLevel="2">
      <c r="A24" s="13" t="s">
        <v>10</v>
      </c>
      <c r="B24" s="9">
        <v>26.5</v>
      </c>
    </row>
    <row r="25" spans="1:2" outlineLevel="1" collapsed="1">
      <c r="A25" s="19" t="s">
        <v>46</v>
      </c>
      <c r="B25" s="9">
        <f>SUBTOTAL(9,B23:B24)</f>
        <v>56.69</v>
      </c>
    </row>
    <row r="26" spans="1:2" hidden="1" outlineLevel="2">
      <c r="A26" s="5" t="s">
        <v>3</v>
      </c>
      <c r="B26" s="9">
        <v>14.75</v>
      </c>
    </row>
    <row r="27" spans="1:2" hidden="1" outlineLevel="2">
      <c r="A27" s="5" t="s">
        <v>3</v>
      </c>
      <c r="B27" s="9">
        <v>140.35</v>
      </c>
    </row>
    <row r="28" spans="1:2" outlineLevel="1" collapsed="1">
      <c r="A28" s="17" t="s">
        <v>47</v>
      </c>
      <c r="B28" s="9">
        <f>SUBTOTAL(9,B26:B27)</f>
        <v>155.1</v>
      </c>
    </row>
    <row r="29" spans="1:2" hidden="1" outlineLevel="2">
      <c r="A29" s="5" t="s">
        <v>12</v>
      </c>
      <c r="B29" s="9">
        <v>245.25</v>
      </c>
    </row>
    <row r="30" spans="1:2" hidden="1" outlineLevel="2">
      <c r="A30" s="10" t="s">
        <v>12</v>
      </c>
      <c r="B30" s="9">
        <v>463.9</v>
      </c>
    </row>
    <row r="31" spans="1:2" hidden="1" outlineLevel="2">
      <c r="A31" s="10" t="s">
        <v>12</v>
      </c>
      <c r="B31" s="9">
        <v>257.39999999999998</v>
      </c>
    </row>
    <row r="32" spans="1:2" outlineLevel="1" collapsed="1">
      <c r="A32" s="18" t="s">
        <v>48</v>
      </c>
      <c r="B32" s="9">
        <f>SUBTOTAL(9,B29:B31)</f>
        <v>966.55</v>
      </c>
    </row>
    <row r="33" spans="1:2" hidden="1" outlineLevel="2">
      <c r="A33" s="10" t="s">
        <v>24</v>
      </c>
      <c r="B33" s="9">
        <v>1.57</v>
      </c>
    </row>
    <row r="34" spans="1:2" hidden="1" outlineLevel="2">
      <c r="A34" s="10" t="s">
        <v>24</v>
      </c>
      <c r="B34" s="9">
        <v>113.25</v>
      </c>
    </row>
    <row r="35" spans="1:2" outlineLevel="1" collapsed="1">
      <c r="A35" s="18" t="s">
        <v>49</v>
      </c>
      <c r="B35" s="9">
        <f>SUBTOTAL(9,B33:B34)</f>
        <v>114.82</v>
      </c>
    </row>
    <row r="36" spans="1:2" hidden="1" outlineLevel="2">
      <c r="A36" s="5" t="s">
        <v>7</v>
      </c>
      <c r="B36" s="9">
        <v>43.4</v>
      </c>
    </row>
    <row r="37" spans="1:2" outlineLevel="1" collapsed="1">
      <c r="A37" s="17" t="s">
        <v>50</v>
      </c>
      <c r="B37" s="9">
        <f>SUBTOTAL(9,B36:B36)</f>
        <v>43.4</v>
      </c>
    </row>
    <row r="38" spans="1:2" hidden="1" outlineLevel="2">
      <c r="A38" s="5" t="s">
        <v>19</v>
      </c>
      <c r="B38" s="9">
        <v>575.36</v>
      </c>
    </row>
    <row r="39" spans="1:2" outlineLevel="1" collapsed="1">
      <c r="A39" s="17" t="s">
        <v>51</v>
      </c>
      <c r="B39" s="9">
        <f>SUBTOTAL(9,B38:B38)</f>
        <v>575.36</v>
      </c>
    </row>
    <row r="40" spans="1:2">
      <c r="A40" s="17" t="s">
        <v>52</v>
      </c>
      <c r="B40" s="9">
        <f>SUBTOTAL(9,B2:B38)</f>
        <v>4674.38</v>
      </c>
    </row>
    <row r="41" spans="1:2">
      <c r="A41" s="11"/>
      <c r="B41" s="11"/>
    </row>
    <row r="42" spans="1:2">
      <c r="A42" s="11"/>
      <c r="B42" s="11"/>
    </row>
    <row r="43" spans="1:2">
      <c r="A43" s="11"/>
      <c r="B43" s="11"/>
    </row>
    <row r="44" spans="1:2">
      <c r="A44" s="11"/>
      <c r="B44" s="11"/>
    </row>
    <row r="45" spans="1:2">
      <c r="A45" s="11"/>
      <c r="B45" s="11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8" workbookViewId="0">
      <selection activeCell="B13" sqref="A1:B13"/>
    </sheetView>
  </sheetViews>
  <sheetFormatPr defaultRowHeight="14"/>
  <cols>
    <col min="1" max="1" width="19.7265625" customWidth="1"/>
    <col min="2" max="2" width="12.6328125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附件2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2023-08-30T02:40:30Z</dcterms:modified>
</cp:coreProperties>
</file>