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095" windowHeight="12615" activeTab="11"/>
  </bookViews>
  <sheets>
    <sheet name="1月" sheetId="1" r:id="rId1"/>
    <sheet name="2月" sheetId="2" r:id="rId2"/>
    <sheet name="3月" sheetId="3" r:id="rId3"/>
    <sheet name="4月" sheetId="4" r:id="rId4"/>
    <sheet name="5月" sheetId="5" r:id="rId5"/>
    <sheet name="6月" sheetId="6" r:id="rId6"/>
    <sheet name="7月" sheetId="7" r:id="rId7"/>
    <sheet name="8月" sheetId="8" r:id="rId8"/>
    <sheet name="9月" sheetId="9" r:id="rId9"/>
    <sheet name="10月" sheetId="10" r:id="rId10"/>
    <sheet name="11月" sheetId="11" r:id="rId11"/>
    <sheet name="12月" sheetId="12" r:id="rId12"/>
  </sheets>
  <calcPr calcId="144525"/>
</workbook>
</file>

<file path=xl/sharedStrings.xml><?xml version="1.0" encoding="utf-8"?>
<sst xmlns="http://schemas.openxmlformats.org/spreadsheetml/2006/main" count="2376" uniqueCount="217">
  <si>
    <t>2017年1月决算明细</t>
  </si>
  <si>
    <t>序号</t>
  </si>
  <si>
    <t>姓名</t>
  </si>
  <si>
    <t>住址</t>
  </si>
  <si>
    <t>实发金额</t>
  </si>
  <si>
    <t>李建国</t>
  </si>
  <si>
    <t>半步桥街13号院8-616</t>
  </si>
  <si>
    <t>李长海</t>
  </si>
  <si>
    <t>双槐里小区7-6-302</t>
  </si>
  <si>
    <t>冯金庆</t>
  </si>
  <si>
    <t>丰台区分钟寺200号西6-3</t>
  </si>
  <si>
    <t>高立冬</t>
  </si>
  <si>
    <t>永乐里10-4-101</t>
  </si>
  <si>
    <t>师家禄</t>
  </si>
  <si>
    <t>平原里3-2-202</t>
  </si>
  <si>
    <t>李晓</t>
  </si>
  <si>
    <t>右安门西里五建宿舍5门1号</t>
  </si>
  <si>
    <t>关京河</t>
  </si>
  <si>
    <t>宣武区天桥赵锥子胡同34号</t>
  </si>
  <si>
    <t>郭春华</t>
  </si>
  <si>
    <t>有安胡同乙七号1-5</t>
  </si>
  <si>
    <t>南志忠</t>
  </si>
  <si>
    <t>丰台区卢沟桥五里店南里小区27-7-307</t>
  </si>
  <si>
    <t>张英起</t>
  </si>
  <si>
    <t>天桥南里1-8-501</t>
  </si>
  <si>
    <t>耿彦巧</t>
  </si>
  <si>
    <t>建功北里三区2-1-102</t>
  </si>
  <si>
    <t>张庆民</t>
  </si>
  <si>
    <t>右安后巷3号</t>
  </si>
  <si>
    <t>孙健</t>
  </si>
  <si>
    <t>白纸坊中里6号</t>
  </si>
  <si>
    <t>苏学功</t>
  </si>
  <si>
    <t>白纸坊北里11-西门-101</t>
  </si>
  <si>
    <t>项连宝</t>
  </si>
  <si>
    <t>白纸坊北里12-301</t>
  </si>
  <si>
    <t>王颖</t>
  </si>
  <si>
    <t>牛街东里一区4-1411</t>
  </si>
  <si>
    <t>贾瑞杰</t>
  </si>
  <si>
    <t>枣林后街9号</t>
  </si>
  <si>
    <t>张东清</t>
  </si>
  <si>
    <t>平原里小区8-5-502</t>
  </si>
  <si>
    <t>段建生</t>
  </si>
  <si>
    <t>建功东里4-1-302</t>
  </si>
  <si>
    <t>王建秋</t>
  </si>
  <si>
    <t>新安中里5号楼5门802</t>
  </si>
  <si>
    <t>李红兰</t>
  </si>
  <si>
    <t>白纸坊中里31-106</t>
  </si>
  <si>
    <t>陈中发</t>
  </si>
  <si>
    <t>白纸坊北里12-西门-303</t>
  </si>
  <si>
    <t>刘建林</t>
  </si>
  <si>
    <t>半步桥13号院6号楼1门601</t>
  </si>
  <si>
    <t>孙继安</t>
  </si>
  <si>
    <t>宣武区南横西街100号</t>
  </si>
  <si>
    <t>张基惠</t>
  </si>
  <si>
    <t>平原里小区12-2-501</t>
  </si>
  <si>
    <t>崔建军</t>
  </si>
  <si>
    <t>半步桥街13号院6-2-702</t>
  </si>
  <si>
    <t>袁根生</t>
  </si>
  <si>
    <t>造纸胡同10号</t>
  </si>
  <si>
    <t>杨启</t>
  </si>
  <si>
    <t>南新里三巷8号</t>
  </si>
  <si>
    <t>贾本杰</t>
  </si>
  <si>
    <t>学院路6-4-2-11-7</t>
  </si>
  <si>
    <t>刘仲凡</t>
  </si>
  <si>
    <t>光源里四巷2-3-203</t>
  </si>
  <si>
    <t>张守江</t>
  </si>
  <si>
    <t>白纸坊居民楼6-12</t>
  </si>
  <si>
    <t>多福录</t>
  </si>
  <si>
    <t>建功北里三区2-3-502</t>
  </si>
  <si>
    <t>曹京红</t>
  </si>
  <si>
    <t>菜园街1-4-101</t>
  </si>
  <si>
    <t>王玉德</t>
  </si>
  <si>
    <t>南菜园新建平房18.19.20号</t>
  </si>
  <si>
    <t>董春生</t>
  </si>
  <si>
    <t>南菜园1-2-5-101</t>
  </si>
  <si>
    <t>高宝平</t>
  </si>
  <si>
    <t>宣武区育新街6-2-401</t>
  </si>
  <si>
    <t>韩燕红</t>
  </si>
  <si>
    <t>双槐里小区10-4-501</t>
  </si>
  <si>
    <t>王建利</t>
  </si>
  <si>
    <t>半步桥街46号</t>
  </si>
  <si>
    <t>李钰</t>
  </si>
  <si>
    <t>张建忠</t>
  </si>
  <si>
    <t>白纸坊东街25号1-5-202</t>
  </si>
  <si>
    <t>赵泽栋</t>
  </si>
  <si>
    <t>建功北里三区2-5-402</t>
  </si>
  <si>
    <t>严幼军</t>
  </si>
  <si>
    <t>菜园东里6-204</t>
  </si>
  <si>
    <t>王利名</t>
  </si>
  <si>
    <t>王建国</t>
  </si>
  <si>
    <t>右内西街5-3-602</t>
  </si>
  <si>
    <t>张曼</t>
  </si>
  <si>
    <t>白广路东里5号楼2单元203</t>
  </si>
  <si>
    <t>刘媛</t>
  </si>
  <si>
    <t>右安门内大街3-北-3</t>
  </si>
  <si>
    <t>陈雨</t>
  </si>
  <si>
    <t>南礼士路三条北里2-9</t>
  </si>
  <si>
    <t>王宝瑞</t>
  </si>
  <si>
    <t>胜利一巷29号</t>
  </si>
  <si>
    <t>沈文来</t>
  </si>
  <si>
    <t>右内大街73号-309</t>
  </si>
  <si>
    <t>田桂兰</t>
  </si>
  <si>
    <t>宣武区里仁街6号</t>
  </si>
  <si>
    <t>蒲玉良</t>
  </si>
  <si>
    <t>建功南里2-925</t>
  </si>
  <si>
    <t>吴晓志</t>
  </si>
  <si>
    <t>白纸坊街25-2-3-402</t>
  </si>
  <si>
    <t>王忠庆</t>
  </si>
  <si>
    <t>平原里小区12-7-001</t>
  </si>
  <si>
    <t>王玉宽</t>
  </si>
  <si>
    <t>双槐里小区8-3-701</t>
  </si>
  <si>
    <t>蒋宏志</t>
  </si>
  <si>
    <t>白纸坊中里6-3-102</t>
  </si>
  <si>
    <t>王建民</t>
  </si>
  <si>
    <t>右安门内大街73号楼201</t>
  </si>
  <si>
    <t>杨福生</t>
  </si>
  <si>
    <t>建功东里2-5-203</t>
  </si>
  <si>
    <t>温东风</t>
  </si>
  <si>
    <t>右安门大街28-29-201</t>
  </si>
  <si>
    <t>田京彩</t>
  </si>
  <si>
    <t>里仁街6号</t>
  </si>
  <si>
    <t>龚玉亮</t>
  </si>
  <si>
    <t>菜园西里84号</t>
  </si>
  <si>
    <t>邢寿双</t>
  </si>
  <si>
    <t>平原里10-12-401</t>
  </si>
  <si>
    <t>冯志强</t>
  </si>
  <si>
    <t>自新路50-222</t>
  </si>
  <si>
    <t>沈金花</t>
  </si>
  <si>
    <t>宣武区平原里小区10-10-101</t>
  </si>
  <si>
    <t>赵卫强</t>
  </si>
  <si>
    <t>王斌</t>
  </si>
  <si>
    <t>南运巷3-1-1402</t>
  </si>
  <si>
    <t>卞新生</t>
  </si>
  <si>
    <t>建功南里4-705</t>
  </si>
  <si>
    <t>李平安</t>
  </si>
  <si>
    <t>新安南里6-7-403</t>
  </si>
  <si>
    <t>李越斌</t>
  </si>
  <si>
    <t>清芷园20-1411</t>
  </si>
  <si>
    <t>鲍国良</t>
  </si>
  <si>
    <t>里仁街1号-214</t>
  </si>
  <si>
    <t>李宝忠</t>
  </si>
  <si>
    <t>广外大街367号-302</t>
  </si>
  <si>
    <t>姚金锁</t>
  </si>
  <si>
    <t>白纸坊新建10-1-15</t>
  </si>
  <si>
    <t>向学铭</t>
  </si>
  <si>
    <t>平原里小区3-7-601</t>
  </si>
  <si>
    <t>于芳</t>
  </si>
  <si>
    <t>马连道中里一区5-5-401</t>
  </si>
  <si>
    <t>朱小青</t>
  </si>
  <si>
    <t>平原里小区1-3-1201</t>
  </si>
  <si>
    <t>栾世奇</t>
  </si>
  <si>
    <t>樱桃头条甲4-2-501</t>
  </si>
  <si>
    <t>刘冬至</t>
  </si>
  <si>
    <t>宣武区枣林前街12-1-7</t>
  </si>
  <si>
    <t>高春航</t>
  </si>
  <si>
    <t>平原里3号楼4门202</t>
  </si>
  <si>
    <t>李翠萍</t>
  </si>
  <si>
    <t>宏建南里3-9-301</t>
  </si>
  <si>
    <t>魏海艳</t>
  </si>
  <si>
    <t>平原里小区2-8-602</t>
  </si>
  <si>
    <t>高爱丽</t>
  </si>
  <si>
    <t>丰台区宋庄路26号1-2-1802</t>
  </si>
  <si>
    <t>李海燕</t>
  </si>
  <si>
    <t>宣武区清河农场五科街南墩4号楼</t>
  </si>
  <si>
    <t>杨金华</t>
  </si>
  <si>
    <t>右内西街1号院5号楼1门601</t>
  </si>
  <si>
    <t>李秋花</t>
  </si>
  <si>
    <t>盆儿胡同62号院2号楼2门501</t>
  </si>
  <si>
    <t>沈红</t>
  </si>
  <si>
    <t>右内大街73号311</t>
  </si>
  <si>
    <t>李跃宝</t>
  </si>
  <si>
    <t>右安门物资局宿舍2-103</t>
  </si>
  <si>
    <t>潘杰</t>
  </si>
  <si>
    <t>新安中里8-5-202</t>
  </si>
  <si>
    <t>赵金红</t>
  </si>
  <si>
    <t>新安北里2-1-401</t>
  </si>
  <si>
    <t>郑育樑</t>
  </si>
  <si>
    <t>北樱桃园17号院3-8-1301</t>
  </si>
  <si>
    <t>胡长怀</t>
  </si>
  <si>
    <t>滨河里26-2-301</t>
  </si>
  <si>
    <t>张连海</t>
  </si>
  <si>
    <t>建功西里13号</t>
  </si>
  <si>
    <t>姜光和</t>
  </si>
  <si>
    <t>白纸坊胡同18号</t>
  </si>
  <si>
    <t>曹翠翎</t>
  </si>
  <si>
    <t>双槐里小区3-6-602</t>
  </si>
  <si>
    <t>李永利</t>
  </si>
  <si>
    <t>右内西街甲10号院5-1-103</t>
  </si>
  <si>
    <t>杨宝昆</t>
  </si>
  <si>
    <t>建功东里2-1-501</t>
  </si>
  <si>
    <t>郭希全</t>
  </si>
  <si>
    <t>菜园东里8号</t>
  </si>
  <si>
    <t>王廉洁</t>
  </si>
  <si>
    <t>白纸坊中里22号</t>
  </si>
  <si>
    <t>马建富</t>
  </si>
  <si>
    <t>南运巷3-1-401</t>
  </si>
  <si>
    <t>梁志平</t>
  </si>
  <si>
    <t>宣武区平原里小区7-8-901</t>
  </si>
  <si>
    <t>肖新会</t>
  </si>
  <si>
    <t>宏建北里1-4-601</t>
  </si>
  <si>
    <t>合计</t>
  </si>
  <si>
    <t>——</t>
  </si>
  <si>
    <t>2017年2月决算明细</t>
  </si>
  <si>
    <t>2017年3月决算明细</t>
  </si>
  <si>
    <t>2017年4月决算明细</t>
  </si>
  <si>
    <t>2017年5月决算明细</t>
  </si>
  <si>
    <t>刘松梅</t>
  </si>
  <si>
    <t>白广路西里5号楼1门206</t>
  </si>
  <si>
    <t>2017年6月决算明细</t>
  </si>
  <si>
    <t>2017年7月决算明细</t>
  </si>
  <si>
    <t>2017年8月决算明细</t>
  </si>
  <si>
    <t>2017年9月决算明细</t>
  </si>
  <si>
    <t>2017年10月决算明细</t>
  </si>
  <si>
    <t>王炜</t>
  </si>
  <si>
    <t>双槐里4号楼1门501</t>
  </si>
  <si>
    <t>2017年11月决算明细</t>
  </si>
  <si>
    <t>2017年12月决算明细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</si>
</sst>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21" fillId="17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2" borderId="6" applyNumberFormat="0" applyFont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5" fillId="11" borderId="5" applyNumberFormat="0" applyAlignment="0" applyProtection="0">
      <alignment vertical="center"/>
    </xf>
    <xf numFmtId="0" fontId="22" fillId="11" borderId="9" applyNumberFormat="0" applyAlignment="0" applyProtection="0">
      <alignment vertical="center"/>
    </xf>
    <xf numFmtId="0" fontId="7" fillId="5" borderId="3" applyNumberFormat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</cellStyleXfs>
  <cellXfs count="22">
    <xf numFmtId="0" fontId="0" fillId="0" borderId="0" xfId="0"/>
    <xf numFmtId="0" fontId="1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horizontal="center" shrinkToFit="1"/>
    </xf>
    <xf numFmtId="0" fontId="2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2" fillId="2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 shrinkToFit="1"/>
    </xf>
    <xf numFmtId="0" fontId="2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 shrinkToFit="1"/>
    </xf>
    <xf numFmtId="0" fontId="0" fillId="0" borderId="0" xfId="0" applyFill="1"/>
    <xf numFmtId="0" fontId="1" fillId="0" borderId="0" xfId="0" applyFont="1" applyFill="1" applyAlignment="1">
      <alignment horizontal="center"/>
    </xf>
    <xf numFmtId="0" fontId="0" fillId="0" borderId="1" xfId="0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2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 shrinkToFi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02"/>
  <sheetViews>
    <sheetView topLeftCell="A42" workbookViewId="0">
      <selection activeCell="C59" sqref="C59"/>
    </sheetView>
  </sheetViews>
  <sheetFormatPr defaultColWidth="9" defaultRowHeight="13.5" outlineLevelCol="3"/>
  <cols>
    <col min="2" max="2" width="20.375" customWidth="1"/>
    <col min="3" max="3" width="33" customWidth="1"/>
    <col min="4" max="4" width="14.625" customWidth="1"/>
  </cols>
  <sheetData>
    <row r="1" ht="20.25" spans="1:4">
      <c r="A1" s="1" t="s">
        <v>0</v>
      </c>
      <c r="B1" s="1"/>
      <c r="C1" s="1"/>
      <c r="D1" s="1"/>
    </row>
    <row r="2" spans="1:4">
      <c r="A2" s="2" t="s">
        <v>1</v>
      </c>
      <c r="B2" s="2" t="s">
        <v>2</v>
      </c>
      <c r="C2" s="2" t="s">
        <v>3</v>
      </c>
      <c r="D2" s="2" t="s">
        <v>4</v>
      </c>
    </row>
    <row r="3" spans="1:4">
      <c r="A3" s="2">
        <v>1</v>
      </c>
      <c r="B3" s="3" t="s">
        <v>5</v>
      </c>
      <c r="C3" s="4" t="s">
        <v>6</v>
      </c>
      <c r="D3" s="2">
        <v>2205</v>
      </c>
    </row>
    <row r="4" spans="1:4">
      <c r="A4" s="2">
        <v>2</v>
      </c>
      <c r="B4" s="5" t="s">
        <v>7</v>
      </c>
      <c r="C4" s="4" t="s">
        <v>8</v>
      </c>
      <c r="D4" s="2">
        <v>2200</v>
      </c>
    </row>
    <row r="5" spans="1:4">
      <c r="A5" s="2">
        <v>3</v>
      </c>
      <c r="B5" s="3" t="s">
        <v>9</v>
      </c>
      <c r="C5" s="4" t="s">
        <v>10</v>
      </c>
      <c r="D5" s="2">
        <v>2200</v>
      </c>
    </row>
    <row r="6" spans="1:4">
      <c r="A6" s="2">
        <v>4</v>
      </c>
      <c r="B6" s="5" t="s">
        <v>11</v>
      </c>
      <c r="C6" s="4" t="s">
        <v>12</v>
      </c>
      <c r="D6" s="2">
        <v>2200</v>
      </c>
    </row>
    <row r="7" spans="1:4">
      <c r="A7" s="2">
        <v>5</v>
      </c>
      <c r="B7" s="5" t="s">
        <v>13</v>
      </c>
      <c r="C7" s="4" t="s">
        <v>14</v>
      </c>
      <c r="D7" s="2">
        <v>2205</v>
      </c>
    </row>
    <row r="8" spans="1:4">
      <c r="A8" s="2">
        <v>6</v>
      </c>
      <c r="B8" s="5" t="s">
        <v>15</v>
      </c>
      <c r="C8" s="4" t="s">
        <v>16</v>
      </c>
      <c r="D8" s="2">
        <v>2200</v>
      </c>
    </row>
    <row r="9" spans="1:4">
      <c r="A9" s="2">
        <v>7</v>
      </c>
      <c r="B9" s="3" t="s">
        <v>17</v>
      </c>
      <c r="C9" s="4" t="s">
        <v>18</v>
      </c>
      <c r="D9" s="2">
        <v>2200</v>
      </c>
    </row>
    <row r="10" spans="1:4">
      <c r="A10" s="2">
        <v>8</v>
      </c>
      <c r="B10" s="5" t="s">
        <v>19</v>
      </c>
      <c r="C10" s="4" t="s">
        <v>20</v>
      </c>
      <c r="D10" s="2">
        <v>2200</v>
      </c>
    </row>
    <row r="11" spans="1:4">
      <c r="A11" s="2">
        <v>9</v>
      </c>
      <c r="B11" s="5" t="s">
        <v>21</v>
      </c>
      <c r="C11" s="4" t="s">
        <v>22</v>
      </c>
      <c r="D11" s="2">
        <v>2200</v>
      </c>
    </row>
    <row r="12" spans="1:4">
      <c r="A12" s="2">
        <v>10</v>
      </c>
      <c r="B12" s="5" t="s">
        <v>23</v>
      </c>
      <c r="C12" s="4" t="s">
        <v>24</v>
      </c>
      <c r="D12" s="2">
        <v>2200</v>
      </c>
    </row>
    <row r="13" spans="1:4">
      <c r="A13" s="2">
        <v>11</v>
      </c>
      <c r="B13" s="5" t="s">
        <v>25</v>
      </c>
      <c r="C13" s="4" t="s">
        <v>26</v>
      </c>
      <c r="D13" s="2">
        <v>2200</v>
      </c>
    </row>
    <row r="14" spans="1:4">
      <c r="A14" s="2">
        <v>12</v>
      </c>
      <c r="B14" s="3" t="s">
        <v>27</v>
      </c>
      <c r="C14" s="4" t="s">
        <v>28</v>
      </c>
      <c r="D14" s="2">
        <v>2200</v>
      </c>
    </row>
    <row r="15" spans="1:4">
      <c r="A15" s="2">
        <v>13</v>
      </c>
      <c r="B15" s="5" t="s">
        <v>29</v>
      </c>
      <c r="C15" s="4" t="s">
        <v>30</v>
      </c>
      <c r="D15" s="2">
        <v>2200</v>
      </c>
    </row>
    <row r="16" spans="1:4">
      <c r="A16" s="2">
        <v>14</v>
      </c>
      <c r="B16" s="5" t="s">
        <v>31</v>
      </c>
      <c r="C16" s="4" t="s">
        <v>32</v>
      </c>
      <c r="D16" s="2">
        <v>2200</v>
      </c>
    </row>
    <row r="17" spans="1:4">
      <c r="A17" s="2">
        <v>15</v>
      </c>
      <c r="B17" s="5" t="s">
        <v>33</v>
      </c>
      <c r="C17" s="4" t="s">
        <v>34</v>
      </c>
      <c r="D17" s="2">
        <v>2200</v>
      </c>
    </row>
    <row r="18" spans="1:4">
      <c r="A18" s="2">
        <v>16</v>
      </c>
      <c r="B18" s="5" t="s">
        <v>35</v>
      </c>
      <c r="C18" s="4" t="s">
        <v>36</v>
      </c>
      <c r="D18" s="2">
        <v>2200</v>
      </c>
    </row>
    <row r="19" spans="1:4">
      <c r="A19" s="2">
        <v>17</v>
      </c>
      <c r="B19" s="5" t="s">
        <v>37</v>
      </c>
      <c r="C19" s="4" t="s">
        <v>38</v>
      </c>
      <c r="D19" s="2">
        <v>2200</v>
      </c>
    </row>
    <row r="20" spans="1:4">
      <c r="A20" s="2">
        <v>18</v>
      </c>
      <c r="B20" s="3" t="s">
        <v>39</v>
      </c>
      <c r="C20" s="4" t="s">
        <v>40</v>
      </c>
      <c r="D20" s="2">
        <v>2200</v>
      </c>
    </row>
    <row r="21" spans="1:4">
      <c r="A21" s="2">
        <v>19</v>
      </c>
      <c r="B21" s="5" t="s">
        <v>41</v>
      </c>
      <c r="C21" s="4" t="s">
        <v>42</v>
      </c>
      <c r="D21" s="2">
        <v>2200</v>
      </c>
    </row>
    <row r="22" spans="1:4">
      <c r="A22" s="2">
        <v>20</v>
      </c>
      <c r="B22" s="5" t="s">
        <v>43</v>
      </c>
      <c r="C22" s="4" t="s">
        <v>44</v>
      </c>
      <c r="D22" s="2">
        <v>2200</v>
      </c>
    </row>
    <row r="23" spans="1:4">
      <c r="A23" s="2">
        <v>21</v>
      </c>
      <c r="B23" s="5" t="s">
        <v>45</v>
      </c>
      <c r="C23" s="4" t="s">
        <v>46</v>
      </c>
      <c r="D23" s="2">
        <v>2153.5</v>
      </c>
    </row>
    <row r="24" spans="1:4">
      <c r="A24" s="2">
        <v>22</v>
      </c>
      <c r="B24" s="5" t="s">
        <v>47</v>
      </c>
      <c r="C24" s="4" t="s">
        <v>48</v>
      </c>
      <c r="D24" s="2">
        <v>2200</v>
      </c>
    </row>
    <row r="25" spans="1:4">
      <c r="A25" s="2">
        <v>23</v>
      </c>
      <c r="B25" s="3" t="s">
        <v>49</v>
      </c>
      <c r="C25" s="4" t="s">
        <v>50</v>
      </c>
      <c r="D25" s="2">
        <v>2200</v>
      </c>
    </row>
    <row r="26" spans="1:4">
      <c r="A26" s="2">
        <v>24</v>
      </c>
      <c r="B26" s="5" t="s">
        <v>51</v>
      </c>
      <c r="C26" s="4" t="s">
        <v>52</v>
      </c>
      <c r="D26" s="2">
        <v>2200</v>
      </c>
    </row>
    <row r="27" spans="1:4">
      <c r="A27" s="2">
        <v>25</v>
      </c>
      <c r="B27" s="3" t="s">
        <v>53</v>
      </c>
      <c r="C27" s="4" t="s">
        <v>54</v>
      </c>
      <c r="D27" s="2">
        <v>2200</v>
      </c>
    </row>
    <row r="28" spans="1:4">
      <c r="A28" s="2">
        <v>26</v>
      </c>
      <c r="B28" s="3" t="s">
        <v>55</v>
      </c>
      <c r="C28" s="4" t="s">
        <v>56</v>
      </c>
      <c r="D28" s="2">
        <v>2200</v>
      </c>
    </row>
    <row r="29" spans="1:4">
      <c r="A29" s="2">
        <v>27</v>
      </c>
      <c r="B29" s="3" t="s">
        <v>57</v>
      </c>
      <c r="C29" s="4" t="s">
        <v>58</v>
      </c>
      <c r="D29" s="2">
        <v>2200</v>
      </c>
    </row>
    <row r="30" spans="1:4">
      <c r="A30" s="2">
        <v>28</v>
      </c>
      <c r="B30" s="3" t="s">
        <v>59</v>
      </c>
      <c r="C30" s="4" t="s">
        <v>60</v>
      </c>
      <c r="D30" s="2">
        <v>2200</v>
      </c>
    </row>
    <row r="31" spans="1:4">
      <c r="A31" s="2">
        <v>29</v>
      </c>
      <c r="B31" s="3" t="s">
        <v>61</v>
      </c>
      <c r="C31" s="4" t="s">
        <v>62</v>
      </c>
      <c r="D31" s="2">
        <v>2200</v>
      </c>
    </row>
    <row r="32" spans="1:4">
      <c r="A32" s="2">
        <v>30</v>
      </c>
      <c r="B32" s="5" t="s">
        <v>63</v>
      </c>
      <c r="C32" s="4" t="s">
        <v>64</v>
      </c>
      <c r="D32" s="2">
        <v>2200</v>
      </c>
    </row>
    <row r="33" spans="1:4">
      <c r="A33" s="2">
        <v>31</v>
      </c>
      <c r="B33" s="3" t="s">
        <v>65</v>
      </c>
      <c r="C33" s="4" t="s">
        <v>66</v>
      </c>
      <c r="D33" s="2">
        <v>2200</v>
      </c>
    </row>
    <row r="34" spans="1:4">
      <c r="A34" s="2">
        <v>32</v>
      </c>
      <c r="B34" s="3" t="s">
        <v>67</v>
      </c>
      <c r="C34" s="4" t="s">
        <v>68</v>
      </c>
      <c r="D34" s="2">
        <v>2200</v>
      </c>
    </row>
    <row r="35" spans="1:4">
      <c r="A35" s="2">
        <v>33</v>
      </c>
      <c r="B35" s="3" t="s">
        <v>69</v>
      </c>
      <c r="C35" s="4" t="s">
        <v>70</v>
      </c>
      <c r="D35" s="2">
        <v>2200</v>
      </c>
    </row>
    <row r="36" spans="1:4">
      <c r="A36" s="2">
        <v>34</v>
      </c>
      <c r="B36" s="5" t="s">
        <v>71</v>
      </c>
      <c r="C36" s="4" t="s">
        <v>72</v>
      </c>
      <c r="D36" s="2">
        <v>2200</v>
      </c>
    </row>
    <row r="37" spans="1:4">
      <c r="A37" s="2">
        <v>35</v>
      </c>
      <c r="B37" s="3" t="s">
        <v>73</v>
      </c>
      <c r="C37" s="4" t="s">
        <v>74</v>
      </c>
      <c r="D37" s="2">
        <v>2200</v>
      </c>
    </row>
    <row r="38" spans="1:4">
      <c r="A38" s="2">
        <v>36</v>
      </c>
      <c r="B38" s="5" t="s">
        <v>75</v>
      </c>
      <c r="C38" s="4" t="s">
        <v>76</v>
      </c>
      <c r="D38" s="2">
        <v>2200</v>
      </c>
    </row>
    <row r="39" spans="1:4">
      <c r="A39" s="2">
        <v>37</v>
      </c>
      <c r="B39" s="5" t="s">
        <v>77</v>
      </c>
      <c r="C39" s="4" t="s">
        <v>78</v>
      </c>
      <c r="D39" s="2">
        <v>2200</v>
      </c>
    </row>
    <row r="40" spans="1:4">
      <c r="A40" s="2">
        <v>38</v>
      </c>
      <c r="B40" s="5" t="s">
        <v>79</v>
      </c>
      <c r="C40" s="4" t="s">
        <v>80</v>
      </c>
      <c r="D40" s="2">
        <v>2200</v>
      </c>
    </row>
    <row r="41" spans="1:4">
      <c r="A41" s="2">
        <v>39</v>
      </c>
      <c r="B41" s="5" t="s">
        <v>81</v>
      </c>
      <c r="C41" s="4" t="s">
        <v>46</v>
      </c>
      <c r="D41" s="2">
        <v>2153.5</v>
      </c>
    </row>
    <row r="42" spans="1:4">
      <c r="A42" s="2">
        <v>40</v>
      </c>
      <c r="B42" s="5" t="s">
        <v>82</v>
      </c>
      <c r="C42" s="4" t="s">
        <v>83</v>
      </c>
      <c r="D42" s="2">
        <v>2200</v>
      </c>
    </row>
    <row r="43" spans="1:4">
      <c r="A43" s="2">
        <v>41</v>
      </c>
      <c r="B43" s="5" t="s">
        <v>84</v>
      </c>
      <c r="C43" s="4" t="s">
        <v>85</v>
      </c>
      <c r="D43" s="2">
        <v>2200</v>
      </c>
    </row>
    <row r="44" spans="1:4">
      <c r="A44" s="2">
        <v>42</v>
      </c>
      <c r="B44" s="3" t="s">
        <v>86</v>
      </c>
      <c r="C44" s="4" t="s">
        <v>87</v>
      </c>
      <c r="D44" s="2">
        <v>2200</v>
      </c>
    </row>
    <row r="45" spans="1:4">
      <c r="A45" s="2">
        <v>43</v>
      </c>
      <c r="B45" s="3" t="s">
        <v>88</v>
      </c>
      <c r="C45" s="4" t="s">
        <v>80</v>
      </c>
      <c r="D45" s="2">
        <v>2200</v>
      </c>
    </row>
    <row r="46" spans="1:4">
      <c r="A46" s="2">
        <v>44</v>
      </c>
      <c r="B46" s="5" t="s">
        <v>89</v>
      </c>
      <c r="C46" s="4" t="s">
        <v>90</v>
      </c>
      <c r="D46" s="2">
        <v>2200</v>
      </c>
    </row>
    <row r="47" spans="1:4">
      <c r="A47" s="2">
        <v>45</v>
      </c>
      <c r="B47" s="3" t="s">
        <v>91</v>
      </c>
      <c r="C47" s="4" t="s">
        <v>92</v>
      </c>
      <c r="D47" s="2">
        <v>2205</v>
      </c>
    </row>
    <row r="48" spans="1:4">
      <c r="A48" s="2">
        <v>46</v>
      </c>
      <c r="B48" s="5" t="s">
        <v>93</v>
      </c>
      <c r="C48" s="4" t="s">
        <v>94</v>
      </c>
      <c r="D48" s="2">
        <v>2200</v>
      </c>
    </row>
    <row r="49" spans="1:4">
      <c r="A49" s="2">
        <v>47</v>
      </c>
      <c r="B49" s="5" t="s">
        <v>95</v>
      </c>
      <c r="C49" s="4" t="s">
        <v>96</v>
      </c>
      <c r="D49" s="2">
        <v>2200</v>
      </c>
    </row>
    <row r="50" spans="1:4">
      <c r="A50" s="2">
        <v>48</v>
      </c>
      <c r="B50" s="3" t="s">
        <v>97</v>
      </c>
      <c r="C50" s="4" t="s">
        <v>98</v>
      </c>
      <c r="D50" s="2">
        <v>1512</v>
      </c>
    </row>
    <row r="51" spans="1:4">
      <c r="A51" s="2">
        <v>49</v>
      </c>
      <c r="B51" s="5" t="s">
        <v>99</v>
      </c>
      <c r="C51" s="4" t="s">
        <v>100</v>
      </c>
      <c r="D51" s="2">
        <v>2200</v>
      </c>
    </row>
    <row r="52" spans="1:4">
      <c r="A52" s="2">
        <v>50</v>
      </c>
      <c r="B52" s="5" t="s">
        <v>101</v>
      </c>
      <c r="C52" s="4" t="s">
        <v>102</v>
      </c>
      <c r="D52" s="2">
        <v>2200</v>
      </c>
    </row>
    <row r="53" spans="1:4">
      <c r="A53" s="2">
        <v>51</v>
      </c>
      <c r="B53" s="3" t="s">
        <v>103</v>
      </c>
      <c r="C53" s="4" t="s">
        <v>104</v>
      </c>
      <c r="D53" s="2">
        <v>2200</v>
      </c>
    </row>
    <row r="54" spans="1:4">
      <c r="A54" s="2">
        <v>52</v>
      </c>
      <c r="B54" s="3" t="s">
        <v>105</v>
      </c>
      <c r="C54" s="4" t="s">
        <v>106</v>
      </c>
      <c r="D54" s="2">
        <v>2200</v>
      </c>
    </row>
    <row r="55" spans="1:4">
      <c r="A55" s="2">
        <v>53</v>
      </c>
      <c r="B55" s="3" t="s">
        <v>107</v>
      </c>
      <c r="C55" s="4" t="s">
        <v>108</v>
      </c>
      <c r="D55" s="2">
        <v>2200</v>
      </c>
    </row>
    <row r="56" spans="1:4">
      <c r="A56" s="2">
        <v>54</v>
      </c>
      <c r="B56" s="5" t="s">
        <v>109</v>
      </c>
      <c r="C56" s="4" t="s">
        <v>110</v>
      </c>
      <c r="D56" s="2">
        <v>2200</v>
      </c>
    </row>
    <row r="57" spans="1:4">
      <c r="A57" s="2">
        <v>55</v>
      </c>
      <c r="B57" s="5" t="s">
        <v>111</v>
      </c>
      <c r="C57" s="4" t="s">
        <v>112</v>
      </c>
      <c r="D57" s="2">
        <v>2200</v>
      </c>
    </row>
    <row r="58" spans="1:4">
      <c r="A58" s="2">
        <v>56</v>
      </c>
      <c r="B58" s="5" t="s">
        <v>113</v>
      </c>
      <c r="C58" s="4" t="s">
        <v>114</v>
      </c>
      <c r="D58" s="2">
        <v>2200</v>
      </c>
    </row>
    <row r="59" spans="1:4">
      <c r="A59" s="2">
        <v>57</v>
      </c>
      <c r="B59" s="5" t="s">
        <v>115</v>
      </c>
      <c r="C59" s="4" t="s">
        <v>116</v>
      </c>
      <c r="D59" s="2">
        <v>2200</v>
      </c>
    </row>
    <row r="60" spans="1:4">
      <c r="A60" s="2">
        <v>58</v>
      </c>
      <c r="B60" s="3" t="s">
        <v>117</v>
      </c>
      <c r="C60" s="4" t="s">
        <v>118</v>
      </c>
      <c r="D60" s="2">
        <v>2200</v>
      </c>
    </row>
    <row r="61" spans="1:4">
      <c r="A61" s="2">
        <v>59</v>
      </c>
      <c r="B61" s="5" t="s">
        <v>119</v>
      </c>
      <c r="C61" s="4" t="s">
        <v>120</v>
      </c>
      <c r="D61" s="2">
        <v>2200</v>
      </c>
    </row>
    <row r="62" spans="1:4">
      <c r="A62" s="2">
        <v>60</v>
      </c>
      <c r="B62" s="3" t="s">
        <v>121</v>
      </c>
      <c r="C62" s="4" t="s">
        <v>122</v>
      </c>
      <c r="D62" s="2">
        <v>2200</v>
      </c>
    </row>
    <row r="63" spans="1:4">
      <c r="A63" s="2">
        <v>61</v>
      </c>
      <c r="B63" s="3" t="s">
        <v>123</v>
      </c>
      <c r="C63" s="4" t="s">
        <v>124</v>
      </c>
      <c r="D63" s="2">
        <v>2200</v>
      </c>
    </row>
    <row r="64" spans="1:4">
      <c r="A64" s="2">
        <v>62</v>
      </c>
      <c r="B64" s="3" t="s">
        <v>125</v>
      </c>
      <c r="C64" s="4" t="s">
        <v>126</v>
      </c>
      <c r="D64" s="2">
        <v>2200</v>
      </c>
    </row>
    <row r="65" spans="1:4">
      <c r="A65" s="2">
        <v>63</v>
      </c>
      <c r="B65" s="3" t="s">
        <v>127</v>
      </c>
      <c r="C65" s="4" t="s">
        <v>128</v>
      </c>
      <c r="D65" s="2">
        <v>2200</v>
      </c>
    </row>
    <row r="66" spans="1:4">
      <c r="A66" s="2">
        <v>64</v>
      </c>
      <c r="B66" s="5" t="s">
        <v>129</v>
      </c>
      <c r="C66" s="4" t="s">
        <v>120</v>
      </c>
      <c r="D66" s="2">
        <v>2200</v>
      </c>
    </row>
    <row r="67" spans="1:4">
      <c r="A67" s="2">
        <v>65</v>
      </c>
      <c r="B67" s="3" t="s">
        <v>130</v>
      </c>
      <c r="C67" s="4" t="s">
        <v>131</v>
      </c>
      <c r="D67" s="2">
        <v>2200</v>
      </c>
    </row>
    <row r="68" spans="1:4">
      <c r="A68" s="2">
        <v>66</v>
      </c>
      <c r="B68" s="3" t="s">
        <v>132</v>
      </c>
      <c r="C68" s="4" t="s">
        <v>133</v>
      </c>
      <c r="D68" s="2">
        <v>2200</v>
      </c>
    </row>
    <row r="69" spans="1:4">
      <c r="A69" s="2">
        <v>67</v>
      </c>
      <c r="B69" s="3" t="s">
        <v>134</v>
      </c>
      <c r="C69" s="4" t="s">
        <v>135</v>
      </c>
      <c r="D69" s="2">
        <v>2200</v>
      </c>
    </row>
    <row r="70" spans="1:4">
      <c r="A70" s="2">
        <v>68</v>
      </c>
      <c r="B70" s="3" t="s">
        <v>136</v>
      </c>
      <c r="C70" s="4" t="s">
        <v>137</v>
      </c>
      <c r="D70" s="2">
        <v>2200</v>
      </c>
    </row>
    <row r="71" spans="1:4">
      <c r="A71" s="2">
        <v>69</v>
      </c>
      <c r="B71" s="3" t="s">
        <v>138</v>
      </c>
      <c r="C71" s="4" t="s">
        <v>139</v>
      </c>
      <c r="D71" s="2">
        <v>2200</v>
      </c>
    </row>
    <row r="72" spans="1:4">
      <c r="A72" s="2">
        <v>70</v>
      </c>
      <c r="B72" s="3" t="s">
        <v>140</v>
      </c>
      <c r="C72" s="4" t="s">
        <v>141</v>
      </c>
      <c r="D72" s="2">
        <v>2200</v>
      </c>
    </row>
    <row r="73" spans="1:4">
      <c r="A73" s="2">
        <v>71</v>
      </c>
      <c r="B73" s="3" t="s">
        <v>142</v>
      </c>
      <c r="C73" s="4" t="s">
        <v>143</v>
      </c>
      <c r="D73" s="2">
        <v>2200</v>
      </c>
    </row>
    <row r="74" spans="1:4">
      <c r="A74" s="2">
        <v>72</v>
      </c>
      <c r="B74" s="5" t="s">
        <v>144</v>
      </c>
      <c r="C74" s="4" t="s">
        <v>145</v>
      </c>
      <c r="D74" s="2">
        <v>2200</v>
      </c>
    </row>
    <row r="75" spans="1:4">
      <c r="A75" s="2">
        <v>73</v>
      </c>
      <c r="B75" s="5" t="s">
        <v>146</v>
      </c>
      <c r="C75" s="4" t="s">
        <v>147</v>
      </c>
      <c r="D75" s="2">
        <v>2200</v>
      </c>
    </row>
    <row r="76" spans="1:4">
      <c r="A76" s="2">
        <v>74</v>
      </c>
      <c r="B76" s="5" t="s">
        <v>148</v>
      </c>
      <c r="C76" s="4" t="s">
        <v>149</v>
      </c>
      <c r="D76" s="2">
        <v>2200</v>
      </c>
    </row>
    <row r="77" spans="1:4">
      <c r="A77" s="2">
        <v>75</v>
      </c>
      <c r="B77" s="3" t="s">
        <v>150</v>
      </c>
      <c r="C77" s="4" t="s">
        <v>151</v>
      </c>
      <c r="D77" s="2">
        <v>2200</v>
      </c>
    </row>
    <row r="78" spans="1:4">
      <c r="A78" s="2">
        <v>76</v>
      </c>
      <c r="B78" s="5" t="s">
        <v>152</v>
      </c>
      <c r="C78" s="4" t="s">
        <v>153</v>
      </c>
      <c r="D78" s="2">
        <v>2200</v>
      </c>
    </row>
    <row r="79" spans="1:4">
      <c r="A79" s="2">
        <v>77</v>
      </c>
      <c r="B79" s="5" t="s">
        <v>154</v>
      </c>
      <c r="C79" s="4" t="s">
        <v>155</v>
      </c>
      <c r="D79" s="2">
        <v>2200</v>
      </c>
    </row>
    <row r="80" spans="1:4">
      <c r="A80" s="2">
        <v>78</v>
      </c>
      <c r="B80" s="5" t="s">
        <v>156</v>
      </c>
      <c r="C80" s="4" t="s">
        <v>157</v>
      </c>
      <c r="D80" s="2">
        <v>2205</v>
      </c>
    </row>
    <row r="81" spans="1:4">
      <c r="A81" s="2">
        <v>79</v>
      </c>
      <c r="B81" s="5" t="s">
        <v>158</v>
      </c>
      <c r="C81" s="4" t="s">
        <v>159</v>
      </c>
      <c r="D81" s="2">
        <v>2200</v>
      </c>
    </row>
    <row r="82" spans="1:4">
      <c r="A82" s="2">
        <v>80</v>
      </c>
      <c r="B82" s="3" t="s">
        <v>160</v>
      </c>
      <c r="C82" s="4" t="s">
        <v>161</v>
      </c>
      <c r="D82" s="2">
        <v>2200</v>
      </c>
    </row>
    <row r="83" spans="1:4">
      <c r="A83" s="2">
        <v>81</v>
      </c>
      <c r="B83" s="3" t="s">
        <v>162</v>
      </c>
      <c r="C83" s="4" t="s">
        <v>163</v>
      </c>
      <c r="D83" s="2">
        <v>2200</v>
      </c>
    </row>
    <row r="84" spans="1:4">
      <c r="A84" s="2">
        <v>82</v>
      </c>
      <c r="B84" s="18" t="s">
        <v>164</v>
      </c>
      <c r="C84" s="4" t="s">
        <v>165</v>
      </c>
      <c r="D84" s="2">
        <v>2200</v>
      </c>
    </row>
    <row r="85" spans="1:4">
      <c r="A85" s="2">
        <v>83</v>
      </c>
      <c r="B85" s="3" t="s">
        <v>166</v>
      </c>
      <c r="C85" s="4" t="s">
        <v>167</v>
      </c>
      <c r="D85" s="2">
        <v>2200</v>
      </c>
    </row>
    <row r="86" spans="1:4">
      <c r="A86" s="2">
        <v>84</v>
      </c>
      <c r="B86" s="3" t="s">
        <v>168</v>
      </c>
      <c r="C86" s="4" t="s">
        <v>169</v>
      </c>
      <c r="D86" s="2">
        <v>2200</v>
      </c>
    </row>
    <row r="87" spans="1:4">
      <c r="A87" s="2">
        <v>85</v>
      </c>
      <c r="B87" s="3" t="s">
        <v>170</v>
      </c>
      <c r="C87" s="4" t="s">
        <v>171</v>
      </c>
      <c r="D87" s="2">
        <v>2200</v>
      </c>
    </row>
    <row r="88" spans="1:4">
      <c r="A88" s="2">
        <v>86</v>
      </c>
      <c r="B88" s="20" t="s">
        <v>172</v>
      </c>
      <c r="C88" s="4" t="s">
        <v>173</v>
      </c>
      <c r="D88" s="2">
        <v>2200</v>
      </c>
    </row>
    <row r="89" spans="1:4">
      <c r="A89" s="2">
        <v>87</v>
      </c>
      <c r="B89" s="20" t="s">
        <v>174</v>
      </c>
      <c r="C89" s="4" t="s">
        <v>175</v>
      </c>
      <c r="D89" s="2">
        <v>2200</v>
      </c>
    </row>
    <row r="90" spans="1:4">
      <c r="A90" s="2">
        <v>88</v>
      </c>
      <c r="B90" s="20" t="s">
        <v>176</v>
      </c>
      <c r="C90" s="4" t="s">
        <v>177</v>
      </c>
      <c r="D90" s="2">
        <v>2200</v>
      </c>
    </row>
    <row r="91" spans="1:4">
      <c r="A91" s="2">
        <v>89</v>
      </c>
      <c r="B91" s="3" t="s">
        <v>178</v>
      </c>
      <c r="C91" s="4" t="s">
        <v>179</v>
      </c>
      <c r="D91" s="2">
        <v>2200</v>
      </c>
    </row>
    <row r="92" spans="1:4">
      <c r="A92" s="2">
        <v>90</v>
      </c>
      <c r="B92" s="3" t="s">
        <v>180</v>
      </c>
      <c r="C92" s="4" t="s">
        <v>181</v>
      </c>
      <c r="D92" s="2">
        <v>2200</v>
      </c>
    </row>
    <row r="93" spans="1:4">
      <c r="A93" s="2">
        <v>91</v>
      </c>
      <c r="B93" s="3" t="s">
        <v>182</v>
      </c>
      <c r="C93" s="4" t="s">
        <v>183</v>
      </c>
      <c r="D93" s="2">
        <v>2205</v>
      </c>
    </row>
    <row r="94" spans="1:4">
      <c r="A94" s="2">
        <v>92</v>
      </c>
      <c r="B94" s="20" t="s">
        <v>184</v>
      </c>
      <c r="C94" s="4" t="s">
        <v>185</v>
      </c>
      <c r="D94" s="2">
        <v>2200</v>
      </c>
    </row>
    <row r="95" spans="1:4">
      <c r="A95" s="2">
        <v>93</v>
      </c>
      <c r="B95" s="20" t="s">
        <v>186</v>
      </c>
      <c r="C95" s="4" t="s">
        <v>187</v>
      </c>
      <c r="D95" s="2">
        <v>2200</v>
      </c>
    </row>
    <row r="96" spans="1:4">
      <c r="A96" s="2">
        <v>94</v>
      </c>
      <c r="B96" s="20" t="s">
        <v>188</v>
      </c>
      <c r="C96" s="4" t="s">
        <v>189</v>
      </c>
      <c r="D96" s="2">
        <v>2200</v>
      </c>
    </row>
    <row r="97" spans="1:4">
      <c r="A97" s="2">
        <v>95</v>
      </c>
      <c r="B97" s="3" t="s">
        <v>190</v>
      </c>
      <c r="C97" s="4" t="s">
        <v>191</v>
      </c>
      <c r="D97" s="2">
        <v>2200</v>
      </c>
    </row>
    <row r="98" spans="1:4">
      <c r="A98" s="2">
        <v>96</v>
      </c>
      <c r="B98" s="20" t="s">
        <v>192</v>
      </c>
      <c r="C98" s="4" t="s">
        <v>193</v>
      </c>
      <c r="D98" s="2">
        <v>2200</v>
      </c>
    </row>
    <row r="99" spans="1:4">
      <c r="A99" s="2">
        <v>97</v>
      </c>
      <c r="B99" s="3" t="s">
        <v>194</v>
      </c>
      <c r="C99" s="4" t="s">
        <v>195</v>
      </c>
      <c r="D99" s="2">
        <v>2200</v>
      </c>
    </row>
    <row r="100" spans="1:4">
      <c r="A100" s="2">
        <v>98</v>
      </c>
      <c r="B100" s="5" t="s">
        <v>196</v>
      </c>
      <c r="C100" s="4" t="s">
        <v>197</v>
      </c>
      <c r="D100" s="2">
        <f>2200+140.57</f>
        <v>2340.57</v>
      </c>
    </row>
    <row r="101" spans="1:4">
      <c r="A101" s="2">
        <v>99</v>
      </c>
      <c r="B101" s="5" t="s">
        <v>198</v>
      </c>
      <c r="C101" s="21" t="s">
        <v>199</v>
      </c>
      <c r="D101" s="2">
        <f>2200+140.57</f>
        <v>2340.57</v>
      </c>
    </row>
    <row r="102" spans="1:4">
      <c r="A102" s="2" t="s">
        <v>200</v>
      </c>
      <c r="B102" s="5" t="s">
        <v>201</v>
      </c>
      <c r="C102" s="4" t="s">
        <v>201</v>
      </c>
      <c r="D102" s="2">
        <f>SUM(D3:D101)</f>
        <v>217325.14</v>
      </c>
    </row>
  </sheetData>
  <mergeCells count="1">
    <mergeCell ref="A1:D1"/>
  </mergeCells>
  <pageMargins left="0.7" right="0.7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96"/>
  <sheetViews>
    <sheetView topLeftCell="A7" workbookViewId="0">
      <selection activeCell="C7" sqref="C7"/>
    </sheetView>
  </sheetViews>
  <sheetFormatPr defaultColWidth="9" defaultRowHeight="13.5" outlineLevelCol="3"/>
  <cols>
    <col min="1" max="1" width="9" style="15"/>
    <col min="2" max="2" width="20.375" style="15" customWidth="1"/>
    <col min="3" max="3" width="33" style="15" customWidth="1"/>
    <col min="4" max="4" width="14.625" style="15" customWidth="1"/>
    <col min="5" max="16384" width="9" style="15"/>
  </cols>
  <sheetData>
    <row r="1" ht="29.25" customHeight="1" spans="1:4">
      <c r="A1" s="16" t="s">
        <v>212</v>
      </c>
      <c r="B1" s="16"/>
      <c r="C1" s="16"/>
      <c r="D1" s="16"/>
    </row>
    <row r="2" spans="1:4">
      <c r="A2" s="17" t="s">
        <v>1</v>
      </c>
      <c r="B2" s="17" t="s">
        <v>2</v>
      </c>
      <c r="C2" s="17" t="s">
        <v>3</v>
      </c>
      <c r="D2" s="17" t="s">
        <v>4</v>
      </c>
    </row>
    <row r="3" spans="1:4">
      <c r="A3" s="17">
        <v>1</v>
      </c>
      <c r="B3" s="3" t="s">
        <v>5</v>
      </c>
      <c r="C3" s="4" t="s">
        <v>6</v>
      </c>
      <c r="D3" s="17">
        <v>2205</v>
      </c>
    </row>
    <row r="4" spans="1:4">
      <c r="A4" s="17">
        <v>2</v>
      </c>
      <c r="B4" s="5" t="s">
        <v>7</v>
      </c>
      <c r="C4" s="4" t="s">
        <v>8</v>
      </c>
      <c r="D4" s="17">
        <v>2200</v>
      </c>
    </row>
    <row r="5" spans="1:4">
      <c r="A5" s="17">
        <v>3</v>
      </c>
      <c r="B5" s="3" t="s">
        <v>9</v>
      </c>
      <c r="C5" s="4" t="s">
        <v>10</v>
      </c>
      <c r="D5" s="17">
        <v>2200</v>
      </c>
    </row>
    <row r="6" spans="1:4">
      <c r="A6" s="17">
        <v>4</v>
      </c>
      <c r="B6" s="5" t="s">
        <v>11</v>
      </c>
      <c r="C6" s="4" t="s">
        <v>12</v>
      </c>
      <c r="D6" s="17">
        <v>2200</v>
      </c>
    </row>
    <row r="7" spans="1:4">
      <c r="A7" s="17">
        <v>5</v>
      </c>
      <c r="B7" s="5" t="s">
        <v>13</v>
      </c>
      <c r="C7" s="4" t="s">
        <v>14</v>
      </c>
      <c r="D7" s="17">
        <v>2205</v>
      </c>
    </row>
    <row r="8" spans="1:4">
      <c r="A8" s="17">
        <v>6</v>
      </c>
      <c r="B8" s="5" t="s">
        <v>15</v>
      </c>
      <c r="C8" s="4" t="s">
        <v>16</v>
      </c>
      <c r="D8" s="17">
        <v>2200</v>
      </c>
    </row>
    <row r="9" spans="1:4">
      <c r="A9" s="17">
        <v>7</v>
      </c>
      <c r="B9" s="5" t="s">
        <v>19</v>
      </c>
      <c r="C9" s="4" t="s">
        <v>20</v>
      </c>
      <c r="D9" s="17">
        <f>1452.36+147.64</f>
        <v>1600</v>
      </c>
    </row>
    <row r="10" spans="1:4">
      <c r="A10" s="17">
        <v>8</v>
      </c>
      <c r="B10" s="5" t="s">
        <v>21</v>
      </c>
      <c r="C10" s="4" t="s">
        <v>22</v>
      </c>
      <c r="D10" s="17">
        <v>2200</v>
      </c>
    </row>
    <row r="11" spans="1:4">
      <c r="A11" s="17">
        <v>9</v>
      </c>
      <c r="B11" s="5" t="s">
        <v>23</v>
      </c>
      <c r="C11" s="4" t="s">
        <v>24</v>
      </c>
      <c r="D11" s="17">
        <v>1640.84</v>
      </c>
    </row>
    <row r="12" spans="1:4">
      <c r="A12" s="17">
        <v>10</v>
      </c>
      <c r="B12" s="5" t="s">
        <v>25</v>
      </c>
      <c r="C12" s="4" t="s">
        <v>26</v>
      </c>
      <c r="D12" s="17">
        <v>2200</v>
      </c>
    </row>
    <row r="13" spans="1:4">
      <c r="A13" s="17">
        <v>11</v>
      </c>
      <c r="B13" s="3" t="s">
        <v>27</v>
      </c>
      <c r="C13" s="4" t="s">
        <v>28</v>
      </c>
      <c r="D13" s="17">
        <v>2200</v>
      </c>
    </row>
    <row r="14" spans="1:4">
      <c r="A14" s="17">
        <v>12</v>
      </c>
      <c r="B14" s="5" t="s">
        <v>29</v>
      </c>
      <c r="C14" s="4" t="s">
        <v>30</v>
      </c>
      <c r="D14" s="17">
        <v>2200</v>
      </c>
    </row>
    <row r="15" spans="1:4">
      <c r="A15" s="17">
        <v>13</v>
      </c>
      <c r="B15" s="5" t="s">
        <v>31</v>
      </c>
      <c r="C15" s="4" t="s">
        <v>32</v>
      </c>
      <c r="D15" s="17">
        <v>2200</v>
      </c>
    </row>
    <row r="16" spans="1:4">
      <c r="A16" s="17">
        <v>14</v>
      </c>
      <c r="B16" s="5" t="s">
        <v>33</v>
      </c>
      <c r="C16" s="4" t="s">
        <v>34</v>
      </c>
      <c r="D16" s="17">
        <v>2200</v>
      </c>
    </row>
    <row r="17" spans="1:4">
      <c r="A17" s="17">
        <v>15</v>
      </c>
      <c r="B17" s="5" t="s">
        <v>35</v>
      </c>
      <c r="C17" s="4" t="s">
        <v>36</v>
      </c>
      <c r="D17" s="17">
        <v>2200</v>
      </c>
    </row>
    <row r="18" spans="1:4">
      <c r="A18" s="17">
        <v>16</v>
      </c>
      <c r="B18" s="3" t="s">
        <v>39</v>
      </c>
      <c r="C18" s="4" t="s">
        <v>40</v>
      </c>
      <c r="D18" s="17">
        <v>2200</v>
      </c>
    </row>
    <row r="19" spans="1:4">
      <c r="A19" s="17">
        <v>17</v>
      </c>
      <c r="B19" s="5" t="s">
        <v>41</v>
      </c>
      <c r="C19" s="4" t="s">
        <v>42</v>
      </c>
      <c r="D19" s="17">
        <v>2200</v>
      </c>
    </row>
    <row r="20" spans="1:4">
      <c r="A20" s="17">
        <v>18</v>
      </c>
      <c r="B20" s="5" t="s">
        <v>43</v>
      </c>
      <c r="C20" s="4" t="s">
        <v>44</v>
      </c>
      <c r="D20" s="17">
        <v>2200</v>
      </c>
    </row>
    <row r="21" spans="1:4">
      <c r="A21" s="17">
        <v>19</v>
      </c>
      <c r="B21" s="5" t="s">
        <v>45</v>
      </c>
      <c r="C21" s="4" t="s">
        <v>46</v>
      </c>
      <c r="D21" s="17">
        <v>2200</v>
      </c>
    </row>
    <row r="22" spans="1:4">
      <c r="A22" s="17">
        <v>20</v>
      </c>
      <c r="B22" s="5" t="s">
        <v>47</v>
      </c>
      <c r="C22" s="4" t="s">
        <v>48</v>
      </c>
      <c r="D22" s="17">
        <v>2200</v>
      </c>
    </row>
    <row r="23" spans="1:4">
      <c r="A23" s="17">
        <v>21</v>
      </c>
      <c r="B23" s="3" t="s">
        <v>49</v>
      </c>
      <c r="C23" s="4" t="s">
        <v>50</v>
      </c>
      <c r="D23" s="17">
        <f>1381.77+218.23</f>
        <v>1600</v>
      </c>
    </row>
    <row r="24" spans="1:4">
      <c r="A24" s="17">
        <v>22</v>
      </c>
      <c r="B24" s="5" t="s">
        <v>51</v>
      </c>
      <c r="C24" s="4" t="s">
        <v>52</v>
      </c>
      <c r="D24" s="17">
        <v>2200</v>
      </c>
    </row>
    <row r="25" spans="1:4">
      <c r="A25" s="17">
        <v>23</v>
      </c>
      <c r="B25" s="3" t="s">
        <v>53</v>
      </c>
      <c r="C25" s="4" t="s">
        <v>54</v>
      </c>
      <c r="D25" s="17">
        <v>2200</v>
      </c>
    </row>
    <row r="26" spans="1:4">
      <c r="A26" s="17">
        <v>24</v>
      </c>
      <c r="B26" s="3" t="s">
        <v>55</v>
      </c>
      <c r="C26" s="4" t="s">
        <v>56</v>
      </c>
      <c r="D26" s="17">
        <v>2200</v>
      </c>
    </row>
    <row r="27" spans="1:4">
      <c r="A27" s="17">
        <v>25</v>
      </c>
      <c r="B27" s="3" t="s">
        <v>57</v>
      </c>
      <c r="C27" s="4" t="s">
        <v>58</v>
      </c>
      <c r="D27" s="17">
        <v>2200</v>
      </c>
    </row>
    <row r="28" spans="1:4">
      <c r="A28" s="17">
        <v>26</v>
      </c>
      <c r="B28" s="3" t="s">
        <v>59</v>
      </c>
      <c r="C28" s="4" t="s">
        <v>60</v>
      </c>
      <c r="D28" s="17">
        <v>2200</v>
      </c>
    </row>
    <row r="29" spans="1:4">
      <c r="A29" s="17">
        <v>27</v>
      </c>
      <c r="B29" s="3" t="s">
        <v>61</v>
      </c>
      <c r="C29" s="4" t="s">
        <v>62</v>
      </c>
      <c r="D29" s="17">
        <v>2200</v>
      </c>
    </row>
    <row r="30" spans="1:4">
      <c r="A30" s="17">
        <v>28</v>
      </c>
      <c r="B30" s="5" t="s">
        <v>63</v>
      </c>
      <c r="C30" s="4" t="s">
        <v>64</v>
      </c>
      <c r="D30" s="17">
        <v>2200</v>
      </c>
    </row>
    <row r="31" spans="1:4">
      <c r="A31" s="17">
        <v>29</v>
      </c>
      <c r="B31" s="3" t="s">
        <v>65</v>
      </c>
      <c r="C31" s="4" t="s">
        <v>66</v>
      </c>
      <c r="D31" s="17">
        <v>2200</v>
      </c>
    </row>
    <row r="32" spans="1:4">
      <c r="A32" s="17">
        <v>30</v>
      </c>
      <c r="B32" s="3" t="s">
        <v>67</v>
      </c>
      <c r="C32" s="4" t="s">
        <v>68</v>
      </c>
      <c r="D32" s="17">
        <v>2200</v>
      </c>
    </row>
    <row r="33" spans="1:4">
      <c r="A33" s="17">
        <v>31</v>
      </c>
      <c r="B33" s="3" t="s">
        <v>69</v>
      </c>
      <c r="C33" s="4" t="s">
        <v>70</v>
      </c>
      <c r="D33" s="17">
        <v>2200</v>
      </c>
    </row>
    <row r="34" spans="1:4">
      <c r="A34" s="17">
        <v>32</v>
      </c>
      <c r="B34" s="5" t="s">
        <v>71</v>
      </c>
      <c r="C34" s="4" t="s">
        <v>72</v>
      </c>
      <c r="D34" s="17">
        <v>2200</v>
      </c>
    </row>
    <row r="35" spans="1:4">
      <c r="A35" s="17">
        <v>33</v>
      </c>
      <c r="B35" s="3" t="s">
        <v>73</v>
      </c>
      <c r="C35" s="4" t="s">
        <v>74</v>
      </c>
      <c r="D35" s="17">
        <v>2200</v>
      </c>
    </row>
    <row r="36" spans="1:4">
      <c r="A36" s="17">
        <v>34</v>
      </c>
      <c r="B36" s="5" t="s">
        <v>75</v>
      </c>
      <c r="C36" s="4" t="s">
        <v>76</v>
      </c>
      <c r="D36" s="17">
        <v>2200</v>
      </c>
    </row>
    <row r="37" spans="1:4">
      <c r="A37" s="17">
        <v>35</v>
      </c>
      <c r="B37" s="5" t="s">
        <v>77</v>
      </c>
      <c r="C37" s="4" t="s">
        <v>78</v>
      </c>
      <c r="D37" s="17">
        <v>2200</v>
      </c>
    </row>
    <row r="38" spans="1:4">
      <c r="A38" s="17">
        <v>36</v>
      </c>
      <c r="B38" s="5" t="s">
        <v>79</v>
      </c>
      <c r="C38" s="4" t="s">
        <v>80</v>
      </c>
      <c r="D38" s="17">
        <v>2200</v>
      </c>
    </row>
    <row r="39" spans="1:4">
      <c r="A39" s="17">
        <v>37</v>
      </c>
      <c r="B39" s="5" t="s">
        <v>81</v>
      </c>
      <c r="C39" s="4" t="s">
        <v>46</v>
      </c>
      <c r="D39" s="17">
        <v>2014.22</v>
      </c>
    </row>
    <row r="40" spans="1:4">
      <c r="A40" s="17">
        <v>38</v>
      </c>
      <c r="B40" s="5" t="s">
        <v>82</v>
      </c>
      <c r="C40" s="4" t="s">
        <v>83</v>
      </c>
      <c r="D40" s="17">
        <v>2200</v>
      </c>
    </row>
    <row r="41" spans="1:4">
      <c r="A41" s="17">
        <v>39</v>
      </c>
      <c r="B41" s="5" t="s">
        <v>84</v>
      </c>
      <c r="C41" s="4" t="s">
        <v>85</v>
      </c>
      <c r="D41" s="17">
        <v>2200</v>
      </c>
    </row>
    <row r="42" spans="1:4">
      <c r="A42" s="17">
        <v>40</v>
      </c>
      <c r="B42" s="3" t="s">
        <v>86</v>
      </c>
      <c r="C42" s="4" t="s">
        <v>87</v>
      </c>
      <c r="D42" s="17">
        <v>2200</v>
      </c>
    </row>
    <row r="43" spans="1:4">
      <c r="A43" s="17">
        <v>41</v>
      </c>
      <c r="B43" s="3" t="s">
        <v>88</v>
      </c>
      <c r="C43" s="4" t="s">
        <v>80</v>
      </c>
      <c r="D43" s="17">
        <v>2200</v>
      </c>
    </row>
    <row r="44" spans="1:4">
      <c r="A44" s="17">
        <v>42</v>
      </c>
      <c r="B44" s="5" t="s">
        <v>89</v>
      </c>
      <c r="C44" s="4" t="s">
        <v>90</v>
      </c>
      <c r="D44" s="17">
        <v>2200</v>
      </c>
    </row>
    <row r="45" spans="1:4">
      <c r="A45" s="17">
        <v>43</v>
      </c>
      <c r="B45" s="3" t="s">
        <v>91</v>
      </c>
      <c r="C45" s="4" t="s">
        <v>92</v>
      </c>
      <c r="D45" s="17">
        <v>2200</v>
      </c>
    </row>
    <row r="46" spans="1:4">
      <c r="A46" s="17">
        <v>44</v>
      </c>
      <c r="B46" s="5" t="s">
        <v>93</v>
      </c>
      <c r="C46" s="4" t="s">
        <v>94</v>
      </c>
      <c r="D46" s="17">
        <v>2200</v>
      </c>
    </row>
    <row r="47" spans="1:4">
      <c r="A47" s="17">
        <v>45</v>
      </c>
      <c r="B47" s="5" t="s">
        <v>95</v>
      </c>
      <c r="C47" s="4" t="s">
        <v>96</v>
      </c>
      <c r="D47" s="17">
        <v>2200</v>
      </c>
    </row>
    <row r="48" spans="1:4">
      <c r="A48" s="17">
        <v>46</v>
      </c>
      <c r="B48" s="5" t="s">
        <v>101</v>
      </c>
      <c r="C48" s="4" t="s">
        <v>102</v>
      </c>
      <c r="D48" s="17">
        <v>2200</v>
      </c>
    </row>
    <row r="49" spans="1:4">
      <c r="A49" s="17">
        <v>47</v>
      </c>
      <c r="B49" s="3" t="s">
        <v>107</v>
      </c>
      <c r="C49" s="4" t="s">
        <v>104</v>
      </c>
      <c r="D49" s="17">
        <v>2200</v>
      </c>
    </row>
    <row r="50" spans="1:4">
      <c r="A50" s="17">
        <v>48</v>
      </c>
      <c r="B50" s="3" t="s">
        <v>117</v>
      </c>
      <c r="C50" s="4" t="s">
        <v>114</v>
      </c>
      <c r="D50" s="17">
        <v>2200</v>
      </c>
    </row>
    <row r="51" spans="1:4">
      <c r="A51" s="17">
        <v>49</v>
      </c>
      <c r="B51" s="5" t="s">
        <v>119</v>
      </c>
      <c r="C51" s="4" t="s">
        <v>116</v>
      </c>
      <c r="D51" s="17">
        <v>2200</v>
      </c>
    </row>
    <row r="52" spans="1:4">
      <c r="A52" s="17">
        <v>50</v>
      </c>
      <c r="B52" s="3" t="s">
        <v>121</v>
      </c>
      <c r="C52" s="4" t="s">
        <v>118</v>
      </c>
      <c r="D52" s="17">
        <v>2200</v>
      </c>
    </row>
    <row r="53" spans="1:4">
      <c r="A53" s="17">
        <v>51</v>
      </c>
      <c r="B53" s="3" t="s">
        <v>123</v>
      </c>
      <c r="C53" s="4" t="s">
        <v>120</v>
      </c>
      <c r="D53" s="17">
        <v>2200</v>
      </c>
    </row>
    <row r="54" spans="1:4">
      <c r="A54" s="17">
        <v>52</v>
      </c>
      <c r="B54" s="3" t="s">
        <v>125</v>
      </c>
      <c r="C54" s="4" t="s">
        <v>122</v>
      </c>
      <c r="D54" s="17">
        <v>2200</v>
      </c>
    </row>
    <row r="55" spans="1:4">
      <c r="A55" s="17">
        <v>53</v>
      </c>
      <c r="B55" s="3" t="s">
        <v>127</v>
      </c>
      <c r="C55" s="4" t="s">
        <v>124</v>
      </c>
      <c r="D55" s="17">
        <v>2200</v>
      </c>
    </row>
    <row r="56" spans="1:4">
      <c r="A56" s="17">
        <v>54</v>
      </c>
      <c r="B56" s="5" t="s">
        <v>129</v>
      </c>
      <c r="C56" s="4" t="s">
        <v>126</v>
      </c>
      <c r="D56" s="17">
        <v>2200</v>
      </c>
    </row>
    <row r="57" spans="1:4">
      <c r="A57" s="17">
        <v>55</v>
      </c>
      <c r="B57" s="3" t="s">
        <v>130</v>
      </c>
      <c r="C57" s="4" t="s">
        <v>128</v>
      </c>
      <c r="D57" s="17">
        <v>2200</v>
      </c>
    </row>
    <row r="58" spans="1:4">
      <c r="A58" s="17">
        <v>56</v>
      </c>
      <c r="B58" s="3" t="s">
        <v>132</v>
      </c>
      <c r="C58" s="4" t="s">
        <v>120</v>
      </c>
      <c r="D58" s="17">
        <v>2200</v>
      </c>
    </row>
    <row r="59" spans="1:4">
      <c r="A59" s="17">
        <v>57</v>
      </c>
      <c r="B59" s="3" t="s">
        <v>134</v>
      </c>
      <c r="C59" s="4" t="s">
        <v>131</v>
      </c>
      <c r="D59" s="17">
        <v>2200</v>
      </c>
    </row>
    <row r="60" spans="1:4">
      <c r="A60" s="17">
        <v>58</v>
      </c>
      <c r="B60" s="3" t="s">
        <v>136</v>
      </c>
      <c r="C60" s="4" t="s">
        <v>133</v>
      </c>
      <c r="D60" s="17">
        <v>2200</v>
      </c>
    </row>
    <row r="61" spans="1:4">
      <c r="A61" s="17">
        <v>59</v>
      </c>
      <c r="B61" s="3" t="s">
        <v>138</v>
      </c>
      <c r="C61" s="4" t="s">
        <v>135</v>
      </c>
      <c r="D61" s="17">
        <v>2200</v>
      </c>
    </row>
    <row r="62" spans="1:4">
      <c r="A62" s="17">
        <v>60</v>
      </c>
      <c r="B62" s="3" t="s">
        <v>140</v>
      </c>
      <c r="C62" s="4" t="s">
        <v>137</v>
      </c>
      <c r="D62" s="17">
        <v>2200</v>
      </c>
    </row>
    <row r="63" spans="1:4">
      <c r="A63" s="17">
        <v>61</v>
      </c>
      <c r="B63" s="3" t="s">
        <v>142</v>
      </c>
      <c r="C63" s="4" t="s">
        <v>139</v>
      </c>
      <c r="D63" s="17">
        <v>2200</v>
      </c>
    </row>
    <row r="64" spans="1:4">
      <c r="A64" s="17">
        <v>62</v>
      </c>
      <c r="B64" s="5" t="s">
        <v>144</v>
      </c>
      <c r="C64" s="4" t="s">
        <v>141</v>
      </c>
      <c r="D64" s="17">
        <v>2200</v>
      </c>
    </row>
    <row r="65" spans="1:4">
      <c r="A65" s="17">
        <v>63</v>
      </c>
      <c r="B65" s="5" t="s">
        <v>146</v>
      </c>
      <c r="C65" s="4" t="s">
        <v>143</v>
      </c>
      <c r="D65" s="17">
        <v>2200</v>
      </c>
    </row>
    <row r="66" spans="1:4">
      <c r="A66" s="17">
        <v>64</v>
      </c>
      <c r="B66" s="5" t="s">
        <v>148</v>
      </c>
      <c r="C66" s="4" t="s">
        <v>145</v>
      </c>
      <c r="D66" s="17">
        <v>2200</v>
      </c>
    </row>
    <row r="67" spans="1:4">
      <c r="A67" s="17">
        <v>65</v>
      </c>
      <c r="B67" s="3" t="s">
        <v>150</v>
      </c>
      <c r="C67" s="4" t="s">
        <v>147</v>
      </c>
      <c r="D67" s="17">
        <v>2200</v>
      </c>
    </row>
    <row r="68" spans="1:4">
      <c r="A68" s="17">
        <v>66</v>
      </c>
      <c r="B68" s="5" t="s">
        <v>152</v>
      </c>
      <c r="C68" s="4" t="s">
        <v>149</v>
      </c>
      <c r="D68" s="17">
        <v>2200</v>
      </c>
    </row>
    <row r="69" spans="1:4">
      <c r="A69" s="17">
        <v>67</v>
      </c>
      <c r="B69" s="5" t="s">
        <v>154</v>
      </c>
      <c r="C69" s="4" t="s">
        <v>151</v>
      </c>
      <c r="D69" s="17">
        <v>2200</v>
      </c>
    </row>
    <row r="70" spans="1:4">
      <c r="A70" s="17">
        <v>68</v>
      </c>
      <c r="B70" s="5" t="s">
        <v>156</v>
      </c>
      <c r="C70" s="4" t="s">
        <v>163</v>
      </c>
      <c r="D70" s="17">
        <v>2205</v>
      </c>
    </row>
    <row r="71" spans="1:4">
      <c r="A71" s="17">
        <v>69</v>
      </c>
      <c r="B71" s="5" t="s">
        <v>158</v>
      </c>
      <c r="C71" s="4" t="s">
        <v>157</v>
      </c>
      <c r="D71" s="17">
        <v>2200</v>
      </c>
    </row>
    <row r="72" spans="1:4">
      <c r="A72" s="17">
        <v>70</v>
      </c>
      <c r="B72" s="3" t="s">
        <v>160</v>
      </c>
      <c r="C72" s="4" t="s">
        <v>159</v>
      </c>
      <c r="D72" s="17">
        <v>2200</v>
      </c>
    </row>
    <row r="73" spans="1:4">
      <c r="A73" s="17">
        <v>71</v>
      </c>
      <c r="B73" s="3" t="s">
        <v>162</v>
      </c>
      <c r="C73" s="4" t="s">
        <v>161</v>
      </c>
      <c r="D73" s="17">
        <v>2200</v>
      </c>
    </row>
    <row r="74" spans="1:4">
      <c r="A74" s="17">
        <v>72</v>
      </c>
      <c r="B74" s="18" t="s">
        <v>164</v>
      </c>
      <c r="C74" s="4" t="s">
        <v>153</v>
      </c>
      <c r="D74" s="17">
        <v>2200</v>
      </c>
    </row>
    <row r="75" spans="1:4">
      <c r="A75" s="17">
        <v>73</v>
      </c>
      <c r="B75" s="3" t="s">
        <v>166</v>
      </c>
      <c r="C75" s="4" t="s">
        <v>165</v>
      </c>
      <c r="D75" s="17">
        <v>2200</v>
      </c>
    </row>
    <row r="76" spans="1:4">
      <c r="A76" s="17">
        <v>74</v>
      </c>
      <c r="B76" s="3" t="s">
        <v>168</v>
      </c>
      <c r="C76" s="4" t="s">
        <v>155</v>
      </c>
      <c r="D76" s="17">
        <v>2200</v>
      </c>
    </row>
    <row r="77" spans="1:4">
      <c r="A77" s="17">
        <v>75</v>
      </c>
      <c r="B77" s="3" t="s">
        <v>170</v>
      </c>
      <c r="C77" s="4" t="s">
        <v>167</v>
      </c>
      <c r="D77" s="17">
        <v>2200</v>
      </c>
    </row>
    <row r="78" spans="1:4">
      <c r="A78" s="17">
        <v>76</v>
      </c>
      <c r="B78" s="18" t="s">
        <v>206</v>
      </c>
      <c r="C78" s="4" t="s">
        <v>207</v>
      </c>
      <c r="D78" s="17">
        <v>2205</v>
      </c>
    </row>
    <row r="79" spans="1:4">
      <c r="A79" s="17">
        <v>77</v>
      </c>
      <c r="B79" s="3" t="s">
        <v>213</v>
      </c>
      <c r="C79" s="19" t="s">
        <v>214</v>
      </c>
      <c r="D79" s="17">
        <v>2200</v>
      </c>
    </row>
    <row r="80" spans="1:4">
      <c r="A80" s="17">
        <v>78</v>
      </c>
      <c r="B80" s="3" t="s">
        <v>103</v>
      </c>
      <c r="C80" s="4" t="s">
        <v>169</v>
      </c>
      <c r="D80" s="17">
        <v>2200</v>
      </c>
    </row>
    <row r="81" spans="1:4">
      <c r="A81" s="17">
        <v>79</v>
      </c>
      <c r="B81" s="20" t="s">
        <v>172</v>
      </c>
      <c r="C81" s="4" t="s">
        <v>173</v>
      </c>
      <c r="D81" s="17">
        <v>2200</v>
      </c>
    </row>
    <row r="82" spans="1:4">
      <c r="A82" s="17">
        <v>80</v>
      </c>
      <c r="B82" s="20" t="s">
        <v>174</v>
      </c>
      <c r="C82" s="4" t="s">
        <v>175</v>
      </c>
      <c r="D82" s="17">
        <v>2200</v>
      </c>
    </row>
    <row r="83" spans="1:4">
      <c r="A83" s="17">
        <v>81</v>
      </c>
      <c r="B83" s="20" t="s">
        <v>176</v>
      </c>
      <c r="C83" s="4" t="s">
        <v>177</v>
      </c>
      <c r="D83" s="17">
        <v>2200</v>
      </c>
    </row>
    <row r="84" spans="1:4">
      <c r="A84" s="17">
        <v>82</v>
      </c>
      <c r="B84" s="3" t="s">
        <v>178</v>
      </c>
      <c r="C84" s="4" t="s">
        <v>179</v>
      </c>
      <c r="D84" s="17">
        <v>2200</v>
      </c>
    </row>
    <row r="85" spans="1:4">
      <c r="A85" s="17">
        <v>83</v>
      </c>
      <c r="B85" s="3" t="s">
        <v>182</v>
      </c>
      <c r="C85" s="4" t="s">
        <v>183</v>
      </c>
      <c r="D85" s="17">
        <v>2200</v>
      </c>
    </row>
    <row r="86" spans="1:4">
      <c r="A86" s="17">
        <v>84</v>
      </c>
      <c r="B86" s="20" t="s">
        <v>184</v>
      </c>
      <c r="C86" s="4" t="s">
        <v>185</v>
      </c>
      <c r="D86" s="17">
        <v>2200</v>
      </c>
    </row>
    <row r="87" spans="1:4">
      <c r="A87" s="17">
        <v>85</v>
      </c>
      <c r="B87" s="20" t="s">
        <v>188</v>
      </c>
      <c r="C87" s="4" t="s">
        <v>189</v>
      </c>
      <c r="D87" s="17">
        <v>2200</v>
      </c>
    </row>
    <row r="88" spans="1:4">
      <c r="A88" s="17">
        <v>86</v>
      </c>
      <c r="B88" s="3" t="s">
        <v>190</v>
      </c>
      <c r="C88" s="4" t="s">
        <v>191</v>
      </c>
      <c r="D88" s="17">
        <v>2200</v>
      </c>
    </row>
    <row r="89" spans="1:4">
      <c r="A89" s="17">
        <v>87</v>
      </c>
      <c r="B89" s="20" t="s">
        <v>192</v>
      </c>
      <c r="C89" s="4" t="s">
        <v>193</v>
      </c>
      <c r="D89" s="17">
        <v>1692.7</v>
      </c>
    </row>
    <row r="90" spans="1:4">
      <c r="A90" s="17">
        <v>88</v>
      </c>
      <c r="B90" s="3" t="s">
        <v>194</v>
      </c>
      <c r="C90" s="4" t="s">
        <v>195</v>
      </c>
      <c r="D90" s="17">
        <v>2200</v>
      </c>
    </row>
    <row r="91" spans="1:4">
      <c r="A91" s="17">
        <v>89</v>
      </c>
      <c r="B91" s="5" t="s">
        <v>196</v>
      </c>
      <c r="C91" s="4" t="s">
        <v>197</v>
      </c>
      <c r="D91" s="17">
        <f>2200+140.57</f>
        <v>2340.57</v>
      </c>
    </row>
    <row r="92" spans="1:4">
      <c r="A92" s="17">
        <v>90</v>
      </c>
      <c r="B92" s="5" t="s">
        <v>198</v>
      </c>
      <c r="C92" s="11" t="s">
        <v>199</v>
      </c>
      <c r="D92" s="17">
        <f>2200+140.57</f>
        <v>2340.57</v>
      </c>
    </row>
    <row r="93" spans="1:4">
      <c r="A93" s="17">
        <v>91</v>
      </c>
      <c r="B93" s="12" t="s">
        <v>97</v>
      </c>
      <c r="C93" s="4" t="s">
        <v>98</v>
      </c>
      <c r="D93" s="17">
        <v>500</v>
      </c>
    </row>
    <row r="94" spans="1:4">
      <c r="A94" s="17">
        <v>92</v>
      </c>
      <c r="B94" s="5" t="s">
        <v>109</v>
      </c>
      <c r="C94" s="4" t="s">
        <v>106</v>
      </c>
      <c r="D94" s="17">
        <v>500</v>
      </c>
    </row>
    <row r="95" spans="1:4">
      <c r="A95" s="17">
        <v>93</v>
      </c>
      <c r="B95" s="5" t="s">
        <v>105</v>
      </c>
      <c r="C95" s="4" t="s">
        <v>171</v>
      </c>
      <c r="D95" s="17">
        <v>500</v>
      </c>
    </row>
    <row r="96" spans="1:4">
      <c r="A96" s="2" t="s">
        <v>200</v>
      </c>
      <c r="B96" s="5" t="s">
        <v>201</v>
      </c>
      <c r="C96" s="4" t="s">
        <v>201</v>
      </c>
      <c r="D96" s="2">
        <f>SUM(D3:D95)</f>
        <v>197348.9</v>
      </c>
    </row>
  </sheetData>
  <mergeCells count="1">
    <mergeCell ref="A1:D1"/>
  </mergeCells>
  <pageMargins left="0.7" right="0.7" top="0.75" bottom="0.75" header="0.3" footer="0.3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93"/>
  <sheetViews>
    <sheetView topLeftCell="A64" workbookViewId="0">
      <selection activeCell="G86" sqref="G86"/>
    </sheetView>
  </sheetViews>
  <sheetFormatPr defaultColWidth="9" defaultRowHeight="13.5" outlineLevelCol="3"/>
  <cols>
    <col min="2" max="2" width="20.375" customWidth="1"/>
    <col min="3" max="3" width="33" customWidth="1"/>
    <col min="4" max="4" width="14.625" customWidth="1"/>
  </cols>
  <sheetData>
    <row r="1" ht="29.25" customHeight="1" spans="1:4">
      <c r="A1" s="1" t="s">
        <v>215</v>
      </c>
      <c r="B1" s="1"/>
      <c r="C1" s="1"/>
      <c r="D1" s="1"/>
    </row>
    <row r="2" spans="1:4">
      <c r="A2" s="2" t="s">
        <v>1</v>
      </c>
      <c r="B2" s="2" t="s">
        <v>2</v>
      </c>
      <c r="C2" s="2" t="s">
        <v>3</v>
      </c>
      <c r="D2" s="2" t="s">
        <v>4</v>
      </c>
    </row>
    <row r="3" spans="1:4">
      <c r="A3" s="2">
        <v>1</v>
      </c>
      <c r="B3" s="3" t="s">
        <v>5</v>
      </c>
      <c r="C3" s="4" t="s">
        <v>6</v>
      </c>
      <c r="D3" s="2">
        <v>2205</v>
      </c>
    </row>
    <row r="4" spans="1:4">
      <c r="A4" s="2">
        <v>2</v>
      </c>
      <c r="B4" s="5" t="s">
        <v>7</v>
      </c>
      <c r="C4" s="4" t="s">
        <v>8</v>
      </c>
      <c r="D4" s="2">
        <v>2200</v>
      </c>
    </row>
    <row r="5" spans="1:4">
      <c r="A5" s="2">
        <v>3</v>
      </c>
      <c r="B5" s="3" t="s">
        <v>9</v>
      </c>
      <c r="C5" s="4" t="s">
        <v>10</v>
      </c>
      <c r="D5" s="2">
        <v>2200</v>
      </c>
    </row>
    <row r="6" spans="1:4">
      <c r="A6" s="2">
        <v>4</v>
      </c>
      <c r="B6" s="6" t="s">
        <v>11</v>
      </c>
      <c r="C6" s="4" t="s">
        <v>12</v>
      </c>
      <c r="D6" s="2">
        <v>2200</v>
      </c>
    </row>
    <row r="7" spans="1:4">
      <c r="A7" s="2">
        <v>5</v>
      </c>
      <c r="B7" s="6" t="s">
        <v>15</v>
      </c>
      <c r="C7" s="4" t="s">
        <v>16</v>
      </c>
      <c r="D7" s="2">
        <v>2200</v>
      </c>
    </row>
    <row r="8" spans="1:4">
      <c r="A8" s="2">
        <v>6</v>
      </c>
      <c r="B8" s="6" t="s">
        <v>19</v>
      </c>
      <c r="C8" s="4" t="s">
        <v>20</v>
      </c>
      <c r="D8" s="2">
        <v>2200</v>
      </c>
    </row>
    <row r="9" spans="1:4">
      <c r="A9" s="2">
        <v>7</v>
      </c>
      <c r="B9" s="6" t="s">
        <v>21</v>
      </c>
      <c r="C9" s="4" t="s">
        <v>22</v>
      </c>
      <c r="D9" s="2">
        <v>2200</v>
      </c>
    </row>
    <row r="10" spans="1:4">
      <c r="A10" s="2">
        <v>8</v>
      </c>
      <c r="B10" s="6" t="s">
        <v>23</v>
      </c>
      <c r="C10" s="4" t="s">
        <v>24</v>
      </c>
      <c r="D10" s="2">
        <v>1735.08</v>
      </c>
    </row>
    <row r="11" spans="1:4">
      <c r="A11" s="2">
        <v>9</v>
      </c>
      <c r="B11" s="6" t="s">
        <v>25</v>
      </c>
      <c r="C11" s="4" t="s">
        <v>26</v>
      </c>
      <c r="D11" s="2">
        <v>2200</v>
      </c>
    </row>
    <row r="12" spans="1:4">
      <c r="A12" s="2">
        <v>10</v>
      </c>
      <c r="B12" s="7" t="s">
        <v>27</v>
      </c>
      <c r="C12" s="4" t="s">
        <v>28</v>
      </c>
      <c r="D12" s="2">
        <v>2200</v>
      </c>
    </row>
    <row r="13" spans="1:4">
      <c r="A13" s="2">
        <v>11</v>
      </c>
      <c r="B13" s="6" t="s">
        <v>29</v>
      </c>
      <c r="C13" s="4" t="s">
        <v>30</v>
      </c>
      <c r="D13" s="2">
        <v>2200</v>
      </c>
    </row>
    <row r="14" spans="1:4">
      <c r="A14" s="2">
        <v>12</v>
      </c>
      <c r="B14" s="6" t="s">
        <v>31</v>
      </c>
      <c r="C14" s="4" t="s">
        <v>32</v>
      </c>
      <c r="D14" s="2">
        <v>2200</v>
      </c>
    </row>
    <row r="15" spans="1:4">
      <c r="A15" s="2">
        <v>13</v>
      </c>
      <c r="B15" s="6" t="s">
        <v>33</v>
      </c>
      <c r="C15" s="4" t="s">
        <v>34</v>
      </c>
      <c r="D15" s="2">
        <v>2200</v>
      </c>
    </row>
    <row r="16" spans="1:4">
      <c r="A16" s="2">
        <v>14</v>
      </c>
      <c r="B16" s="6" t="s">
        <v>35</v>
      </c>
      <c r="C16" s="4" t="s">
        <v>36</v>
      </c>
      <c r="D16" s="2">
        <v>2200</v>
      </c>
    </row>
    <row r="17" spans="1:4">
      <c r="A17" s="2">
        <v>15</v>
      </c>
      <c r="B17" s="7" t="s">
        <v>39</v>
      </c>
      <c r="C17" s="4" t="s">
        <v>40</v>
      </c>
      <c r="D17" s="2">
        <v>2200</v>
      </c>
    </row>
    <row r="18" spans="1:4">
      <c r="A18" s="2">
        <v>16</v>
      </c>
      <c r="B18" s="6" t="s">
        <v>41</v>
      </c>
      <c r="C18" s="4" t="s">
        <v>42</v>
      </c>
      <c r="D18" s="2">
        <v>2200</v>
      </c>
    </row>
    <row r="19" spans="1:4">
      <c r="A19" s="2">
        <v>17</v>
      </c>
      <c r="B19" s="6" t="s">
        <v>43</v>
      </c>
      <c r="C19" s="4" t="s">
        <v>44</v>
      </c>
      <c r="D19" s="2">
        <v>2200</v>
      </c>
    </row>
    <row r="20" spans="1:4">
      <c r="A20" s="2">
        <v>18</v>
      </c>
      <c r="B20" s="6" t="s">
        <v>45</v>
      </c>
      <c r="C20" s="4" t="s">
        <v>46</v>
      </c>
      <c r="D20" s="2">
        <v>2200</v>
      </c>
    </row>
    <row r="21" spans="1:4">
      <c r="A21" s="2">
        <v>19</v>
      </c>
      <c r="B21" s="6" t="s">
        <v>47</v>
      </c>
      <c r="C21" s="4" t="s">
        <v>48</v>
      </c>
      <c r="D21" s="2">
        <v>2200</v>
      </c>
    </row>
    <row r="22" spans="1:4">
      <c r="A22" s="2">
        <v>20</v>
      </c>
      <c r="B22" s="6" t="s">
        <v>51</v>
      </c>
      <c r="C22" s="4" t="s">
        <v>52</v>
      </c>
      <c r="D22" s="2">
        <v>2200</v>
      </c>
    </row>
    <row r="23" spans="1:4">
      <c r="A23" s="2">
        <v>21</v>
      </c>
      <c r="B23" s="7" t="s">
        <v>53</v>
      </c>
      <c r="C23" s="4" t="s">
        <v>54</v>
      </c>
      <c r="D23" s="2">
        <v>2200</v>
      </c>
    </row>
    <row r="24" spans="1:4">
      <c r="A24" s="2">
        <v>22</v>
      </c>
      <c r="B24" s="7" t="s">
        <v>55</v>
      </c>
      <c r="C24" s="4" t="s">
        <v>56</v>
      </c>
      <c r="D24" s="2">
        <v>2200</v>
      </c>
    </row>
    <row r="25" spans="1:4">
      <c r="A25" s="2">
        <v>23</v>
      </c>
      <c r="B25" s="7" t="s">
        <v>57</v>
      </c>
      <c r="C25" s="4" t="s">
        <v>58</v>
      </c>
      <c r="D25" s="2">
        <v>2200</v>
      </c>
    </row>
    <row r="26" spans="1:4">
      <c r="A26" s="2">
        <v>24</v>
      </c>
      <c r="B26" s="7" t="s">
        <v>59</v>
      </c>
      <c r="C26" s="4" t="s">
        <v>60</v>
      </c>
      <c r="D26" s="2">
        <v>2200</v>
      </c>
    </row>
    <row r="27" spans="1:4">
      <c r="A27" s="2">
        <v>25</v>
      </c>
      <c r="B27" s="7" t="s">
        <v>61</v>
      </c>
      <c r="C27" s="4" t="s">
        <v>62</v>
      </c>
      <c r="D27" s="2">
        <v>2200</v>
      </c>
    </row>
    <row r="28" spans="1:4">
      <c r="A28" s="2">
        <v>26</v>
      </c>
      <c r="B28" s="6" t="s">
        <v>63</v>
      </c>
      <c r="C28" s="4" t="s">
        <v>64</v>
      </c>
      <c r="D28" s="2">
        <v>2200</v>
      </c>
    </row>
    <row r="29" spans="1:4">
      <c r="A29" s="2">
        <v>27</v>
      </c>
      <c r="B29" s="7" t="s">
        <v>65</v>
      </c>
      <c r="C29" s="4" t="s">
        <v>66</v>
      </c>
      <c r="D29" s="2">
        <v>2200</v>
      </c>
    </row>
    <row r="30" spans="1:4">
      <c r="A30" s="2">
        <v>28</v>
      </c>
      <c r="B30" s="7" t="s">
        <v>67</v>
      </c>
      <c r="C30" s="4" t="s">
        <v>68</v>
      </c>
      <c r="D30" s="2">
        <v>2200</v>
      </c>
    </row>
    <row r="31" spans="1:4">
      <c r="A31" s="2">
        <v>29</v>
      </c>
      <c r="B31" s="7" t="s">
        <v>69</v>
      </c>
      <c r="C31" s="4" t="s">
        <v>70</v>
      </c>
      <c r="D31" s="2">
        <v>2200</v>
      </c>
    </row>
    <row r="32" spans="1:4">
      <c r="A32" s="2">
        <v>30</v>
      </c>
      <c r="B32" s="6" t="s">
        <v>71</v>
      </c>
      <c r="C32" s="4" t="s">
        <v>72</v>
      </c>
      <c r="D32" s="2">
        <v>2200</v>
      </c>
    </row>
    <row r="33" spans="1:4">
      <c r="A33" s="2">
        <v>31</v>
      </c>
      <c r="B33" s="7" t="s">
        <v>73</v>
      </c>
      <c r="C33" s="4" t="s">
        <v>74</v>
      </c>
      <c r="D33" s="2">
        <v>1640.84</v>
      </c>
    </row>
    <row r="34" spans="1:4">
      <c r="A34" s="2">
        <v>32</v>
      </c>
      <c r="B34" s="6" t="s">
        <v>75</v>
      </c>
      <c r="C34" s="4" t="s">
        <v>76</v>
      </c>
      <c r="D34" s="2">
        <v>2200</v>
      </c>
    </row>
    <row r="35" spans="1:4">
      <c r="A35" s="2">
        <v>33</v>
      </c>
      <c r="B35" s="13" t="s">
        <v>77</v>
      </c>
      <c r="C35" s="14" t="s">
        <v>78</v>
      </c>
      <c r="D35" s="2">
        <v>2200</v>
      </c>
    </row>
    <row r="36" spans="1:4">
      <c r="A36" s="2">
        <v>34</v>
      </c>
      <c r="B36" s="6" t="s">
        <v>79</v>
      </c>
      <c r="C36" s="4" t="s">
        <v>80</v>
      </c>
      <c r="D36" s="2">
        <v>2200</v>
      </c>
    </row>
    <row r="37" spans="1:4">
      <c r="A37" s="2">
        <v>35</v>
      </c>
      <c r="B37" s="6" t="s">
        <v>81</v>
      </c>
      <c r="C37" s="4" t="s">
        <v>46</v>
      </c>
      <c r="D37" s="2">
        <v>2200</v>
      </c>
    </row>
    <row r="38" spans="1:4">
      <c r="A38" s="2">
        <v>36</v>
      </c>
      <c r="B38" s="6" t="s">
        <v>82</v>
      </c>
      <c r="C38" s="4" t="s">
        <v>83</v>
      </c>
      <c r="D38" s="2">
        <v>2200</v>
      </c>
    </row>
    <row r="39" spans="1:4">
      <c r="A39" s="2">
        <v>37</v>
      </c>
      <c r="B39" s="6" t="s">
        <v>84</v>
      </c>
      <c r="C39" s="4" t="s">
        <v>85</v>
      </c>
      <c r="D39" s="2">
        <v>2200</v>
      </c>
    </row>
    <row r="40" spans="1:4">
      <c r="A40" s="2">
        <v>38</v>
      </c>
      <c r="B40" s="7" t="s">
        <v>86</v>
      </c>
      <c r="C40" s="4" t="s">
        <v>87</v>
      </c>
      <c r="D40" s="2">
        <v>2200</v>
      </c>
    </row>
    <row r="41" spans="1:4">
      <c r="A41" s="2">
        <v>39</v>
      </c>
      <c r="B41" s="7" t="s">
        <v>88</v>
      </c>
      <c r="C41" s="4" t="s">
        <v>80</v>
      </c>
      <c r="D41" s="2">
        <v>2200</v>
      </c>
    </row>
    <row r="42" spans="1:4">
      <c r="A42" s="2">
        <v>40</v>
      </c>
      <c r="B42" s="6" t="s">
        <v>89</v>
      </c>
      <c r="C42" s="4" t="s">
        <v>90</v>
      </c>
      <c r="D42" s="2">
        <v>2200</v>
      </c>
    </row>
    <row r="43" spans="1:4">
      <c r="A43" s="2">
        <v>41</v>
      </c>
      <c r="B43" s="7" t="s">
        <v>91</v>
      </c>
      <c r="C43" s="4" t="s">
        <v>92</v>
      </c>
      <c r="D43" s="2">
        <v>2200</v>
      </c>
    </row>
    <row r="44" spans="1:4">
      <c r="A44" s="2">
        <v>42</v>
      </c>
      <c r="B44" s="6" t="s">
        <v>93</v>
      </c>
      <c r="C44" s="4" t="s">
        <v>94</v>
      </c>
      <c r="D44" s="2">
        <v>2200</v>
      </c>
    </row>
    <row r="45" spans="1:4">
      <c r="A45" s="2">
        <v>43</v>
      </c>
      <c r="B45" s="6" t="s">
        <v>95</v>
      </c>
      <c r="C45" s="4" t="s">
        <v>96</v>
      </c>
      <c r="D45" s="2">
        <v>2200</v>
      </c>
    </row>
    <row r="46" spans="1:4">
      <c r="A46" s="2">
        <v>44</v>
      </c>
      <c r="B46" s="6" t="s">
        <v>101</v>
      </c>
      <c r="C46" s="4" t="s">
        <v>102</v>
      </c>
      <c r="D46" s="2">
        <v>2200</v>
      </c>
    </row>
    <row r="47" spans="1:4">
      <c r="A47" s="2">
        <v>45</v>
      </c>
      <c r="B47" s="7" t="s">
        <v>107</v>
      </c>
      <c r="C47" s="4" t="s">
        <v>104</v>
      </c>
      <c r="D47" s="2">
        <v>2200</v>
      </c>
    </row>
    <row r="48" spans="1:4">
      <c r="A48" s="2">
        <v>46</v>
      </c>
      <c r="B48" s="7" t="s">
        <v>117</v>
      </c>
      <c r="C48" s="4" t="s">
        <v>114</v>
      </c>
      <c r="D48" s="2">
        <v>2200</v>
      </c>
    </row>
    <row r="49" spans="1:4">
      <c r="A49" s="2">
        <v>47</v>
      </c>
      <c r="B49" s="6" t="s">
        <v>119</v>
      </c>
      <c r="C49" s="4" t="s">
        <v>116</v>
      </c>
      <c r="D49" s="2">
        <v>2200</v>
      </c>
    </row>
    <row r="50" spans="1:4">
      <c r="A50" s="2">
        <v>48</v>
      </c>
      <c r="B50" s="7" t="s">
        <v>121</v>
      </c>
      <c r="C50" s="4" t="s">
        <v>118</v>
      </c>
      <c r="D50" s="2">
        <v>2200</v>
      </c>
    </row>
    <row r="51" spans="1:4">
      <c r="A51" s="2">
        <v>49</v>
      </c>
      <c r="B51" s="7" t="s">
        <v>123</v>
      </c>
      <c r="C51" s="4" t="s">
        <v>120</v>
      </c>
      <c r="D51" s="2">
        <v>2200</v>
      </c>
    </row>
    <row r="52" spans="1:4">
      <c r="A52" s="2">
        <v>50</v>
      </c>
      <c r="B52" s="7" t="s">
        <v>125</v>
      </c>
      <c r="C52" s="4" t="s">
        <v>122</v>
      </c>
      <c r="D52" s="2">
        <v>2200</v>
      </c>
    </row>
    <row r="53" spans="1:4">
      <c r="A53" s="2">
        <v>51</v>
      </c>
      <c r="B53" s="7" t="s">
        <v>127</v>
      </c>
      <c r="C53" s="4" t="s">
        <v>124</v>
      </c>
      <c r="D53" s="2">
        <v>2200</v>
      </c>
    </row>
    <row r="54" spans="1:4">
      <c r="A54" s="2">
        <v>52</v>
      </c>
      <c r="B54" s="6" t="s">
        <v>129</v>
      </c>
      <c r="C54" s="4" t="s">
        <v>126</v>
      </c>
      <c r="D54" s="2">
        <v>2200</v>
      </c>
    </row>
    <row r="55" spans="1:4">
      <c r="A55" s="2">
        <v>53</v>
      </c>
      <c r="B55" s="7" t="s">
        <v>130</v>
      </c>
      <c r="C55" s="4" t="s">
        <v>128</v>
      </c>
      <c r="D55" s="2">
        <v>2200</v>
      </c>
    </row>
    <row r="56" spans="1:4">
      <c r="A56" s="2">
        <v>54</v>
      </c>
      <c r="B56" s="7" t="s">
        <v>132</v>
      </c>
      <c r="C56" s="4" t="s">
        <v>120</v>
      </c>
      <c r="D56" s="2">
        <v>2200</v>
      </c>
    </row>
    <row r="57" spans="1:4">
      <c r="A57" s="2">
        <v>55</v>
      </c>
      <c r="B57" s="7" t="s">
        <v>134</v>
      </c>
      <c r="C57" s="4" t="s">
        <v>131</v>
      </c>
      <c r="D57" s="2">
        <v>2200</v>
      </c>
    </row>
    <row r="58" spans="1:4">
      <c r="A58" s="2">
        <v>56</v>
      </c>
      <c r="B58" s="7" t="s">
        <v>136</v>
      </c>
      <c r="C58" s="4" t="s">
        <v>133</v>
      </c>
      <c r="D58" s="2">
        <v>2200</v>
      </c>
    </row>
    <row r="59" spans="1:4">
      <c r="A59" s="2">
        <v>57</v>
      </c>
      <c r="B59" s="7" t="s">
        <v>138</v>
      </c>
      <c r="C59" s="4" t="s">
        <v>135</v>
      </c>
      <c r="D59" s="2">
        <v>2200</v>
      </c>
    </row>
    <row r="60" spans="1:4">
      <c r="A60" s="2">
        <v>58</v>
      </c>
      <c r="B60" s="7" t="s">
        <v>140</v>
      </c>
      <c r="C60" s="4" t="s">
        <v>137</v>
      </c>
      <c r="D60" s="2">
        <v>2200</v>
      </c>
    </row>
    <row r="61" spans="1:4">
      <c r="A61" s="2">
        <v>59</v>
      </c>
      <c r="B61" s="7" t="s">
        <v>142</v>
      </c>
      <c r="C61" s="4" t="s">
        <v>139</v>
      </c>
      <c r="D61" s="2">
        <v>2200</v>
      </c>
    </row>
    <row r="62" spans="1:4">
      <c r="A62" s="2">
        <v>60</v>
      </c>
      <c r="B62" s="6" t="s">
        <v>144</v>
      </c>
      <c r="C62" s="4" t="s">
        <v>141</v>
      </c>
      <c r="D62" s="2">
        <v>2200</v>
      </c>
    </row>
    <row r="63" spans="1:4">
      <c r="A63" s="2">
        <v>61</v>
      </c>
      <c r="B63" s="6" t="s">
        <v>146</v>
      </c>
      <c r="C63" s="4" t="s">
        <v>143</v>
      </c>
      <c r="D63" s="2">
        <v>2200</v>
      </c>
    </row>
    <row r="64" spans="1:4">
      <c r="A64" s="2">
        <v>62</v>
      </c>
      <c r="B64" s="6" t="s">
        <v>148</v>
      </c>
      <c r="C64" s="4" t="s">
        <v>145</v>
      </c>
      <c r="D64" s="2">
        <v>2200</v>
      </c>
    </row>
    <row r="65" spans="1:4">
      <c r="A65" s="2">
        <v>63</v>
      </c>
      <c r="B65" s="7" t="s">
        <v>150</v>
      </c>
      <c r="C65" s="4" t="s">
        <v>147</v>
      </c>
      <c r="D65" s="2">
        <v>2200</v>
      </c>
    </row>
    <row r="66" spans="1:4">
      <c r="A66" s="2">
        <v>64</v>
      </c>
      <c r="B66" s="6" t="s">
        <v>152</v>
      </c>
      <c r="C66" s="4" t="s">
        <v>149</v>
      </c>
      <c r="D66" s="2">
        <v>2200</v>
      </c>
    </row>
    <row r="67" spans="1:4">
      <c r="A67" s="2">
        <v>65</v>
      </c>
      <c r="B67" s="6" t="s">
        <v>154</v>
      </c>
      <c r="C67" s="4" t="s">
        <v>151</v>
      </c>
      <c r="D67" s="2">
        <v>2200</v>
      </c>
    </row>
    <row r="68" spans="1:4">
      <c r="A68" s="2">
        <v>66</v>
      </c>
      <c r="B68" s="6" t="s">
        <v>156</v>
      </c>
      <c r="C68" s="4" t="s">
        <v>163</v>
      </c>
      <c r="D68" s="2">
        <v>2205</v>
      </c>
    </row>
    <row r="69" spans="1:4">
      <c r="A69" s="2">
        <v>67</v>
      </c>
      <c r="B69" s="6" t="s">
        <v>158</v>
      </c>
      <c r="C69" s="4" t="s">
        <v>157</v>
      </c>
      <c r="D69" s="2">
        <v>2200</v>
      </c>
    </row>
    <row r="70" spans="1:4">
      <c r="A70" s="2">
        <v>68</v>
      </c>
      <c r="B70" s="7" t="s">
        <v>160</v>
      </c>
      <c r="C70" s="4" t="s">
        <v>159</v>
      </c>
      <c r="D70" s="2">
        <v>2200</v>
      </c>
    </row>
    <row r="71" spans="1:4">
      <c r="A71" s="2">
        <v>69</v>
      </c>
      <c r="B71" s="7" t="s">
        <v>162</v>
      </c>
      <c r="C71" s="4" t="s">
        <v>161</v>
      </c>
      <c r="D71" s="2">
        <v>2200</v>
      </c>
    </row>
    <row r="72" spans="1:4">
      <c r="A72" s="2">
        <v>70</v>
      </c>
      <c r="B72" s="8" t="s">
        <v>164</v>
      </c>
      <c r="C72" s="4" t="s">
        <v>153</v>
      </c>
      <c r="D72" s="2">
        <v>2200</v>
      </c>
    </row>
    <row r="73" spans="1:4">
      <c r="A73" s="2">
        <v>71</v>
      </c>
      <c r="B73" s="7" t="s">
        <v>166</v>
      </c>
      <c r="C73" s="4" t="s">
        <v>165</v>
      </c>
      <c r="D73" s="2">
        <v>2200</v>
      </c>
    </row>
    <row r="74" spans="1:4">
      <c r="A74" s="2">
        <v>72</v>
      </c>
      <c r="B74" s="7" t="s">
        <v>168</v>
      </c>
      <c r="C74" s="4" t="s">
        <v>155</v>
      </c>
      <c r="D74" s="2">
        <v>2200</v>
      </c>
    </row>
    <row r="75" spans="1:4">
      <c r="A75" s="2">
        <v>73</v>
      </c>
      <c r="B75" s="7" t="s">
        <v>170</v>
      </c>
      <c r="C75" s="4" t="s">
        <v>167</v>
      </c>
      <c r="D75" s="2">
        <v>2200</v>
      </c>
    </row>
    <row r="76" spans="1:4">
      <c r="A76" s="2">
        <v>74</v>
      </c>
      <c r="B76" s="8" t="s">
        <v>206</v>
      </c>
      <c r="C76" s="4" t="s">
        <v>207</v>
      </c>
      <c r="D76" s="2">
        <v>2205</v>
      </c>
    </row>
    <row r="77" spans="1:4">
      <c r="A77" s="2">
        <v>75</v>
      </c>
      <c r="B77" s="7" t="s">
        <v>213</v>
      </c>
      <c r="C77" s="9" t="s">
        <v>214</v>
      </c>
      <c r="D77" s="2">
        <v>2200</v>
      </c>
    </row>
    <row r="78" spans="1:4">
      <c r="A78" s="2">
        <v>76</v>
      </c>
      <c r="B78" s="7" t="s">
        <v>103</v>
      </c>
      <c r="C78" s="4" t="s">
        <v>169</v>
      </c>
      <c r="D78" s="2">
        <v>2200</v>
      </c>
    </row>
    <row r="79" spans="1:4">
      <c r="A79" s="2">
        <v>77</v>
      </c>
      <c r="B79" s="10" t="s">
        <v>172</v>
      </c>
      <c r="C79" s="4" t="s">
        <v>173</v>
      </c>
      <c r="D79" s="2">
        <v>2200</v>
      </c>
    </row>
    <row r="80" spans="1:4">
      <c r="A80" s="2">
        <v>78</v>
      </c>
      <c r="B80" s="10" t="s">
        <v>174</v>
      </c>
      <c r="C80" s="4" t="s">
        <v>175</v>
      </c>
      <c r="D80" s="2">
        <v>2200</v>
      </c>
    </row>
    <row r="81" spans="1:4">
      <c r="A81" s="2">
        <v>79</v>
      </c>
      <c r="B81" s="10" t="s">
        <v>176</v>
      </c>
      <c r="C81" s="4" t="s">
        <v>177</v>
      </c>
      <c r="D81" s="2">
        <v>2200</v>
      </c>
    </row>
    <row r="82" spans="1:4">
      <c r="A82" s="2">
        <v>80</v>
      </c>
      <c r="B82" s="7" t="s">
        <v>178</v>
      </c>
      <c r="C82" s="4" t="s">
        <v>179</v>
      </c>
      <c r="D82" s="2">
        <v>2200</v>
      </c>
    </row>
    <row r="83" spans="1:4">
      <c r="A83" s="2">
        <v>81</v>
      </c>
      <c r="B83" s="7" t="s">
        <v>182</v>
      </c>
      <c r="C83" s="4" t="s">
        <v>183</v>
      </c>
      <c r="D83" s="2">
        <v>2200</v>
      </c>
    </row>
    <row r="84" spans="1:4">
      <c r="A84" s="2">
        <v>82</v>
      </c>
      <c r="B84" s="10" t="s">
        <v>184</v>
      </c>
      <c r="C84" s="4" t="s">
        <v>185</v>
      </c>
      <c r="D84" s="2">
        <v>2200</v>
      </c>
    </row>
    <row r="85" spans="1:4">
      <c r="A85" s="2">
        <v>83</v>
      </c>
      <c r="B85" s="10" t="s">
        <v>188</v>
      </c>
      <c r="C85" s="4" t="s">
        <v>189</v>
      </c>
      <c r="D85" s="2">
        <v>2200</v>
      </c>
    </row>
    <row r="86" spans="1:4">
      <c r="A86" s="2">
        <v>84</v>
      </c>
      <c r="B86" s="7" t="s">
        <v>190</v>
      </c>
      <c r="C86" s="4" t="s">
        <v>191</v>
      </c>
      <c r="D86" s="2">
        <v>2200</v>
      </c>
    </row>
    <row r="87" spans="1:4">
      <c r="A87" s="2">
        <v>85</v>
      </c>
      <c r="B87" s="10" t="s">
        <v>192</v>
      </c>
      <c r="C87" s="4" t="s">
        <v>193</v>
      </c>
      <c r="D87" s="2">
        <v>1944.3</v>
      </c>
    </row>
    <row r="88" spans="1:4">
      <c r="A88" s="2">
        <v>86</v>
      </c>
      <c r="B88" s="7" t="s">
        <v>194</v>
      </c>
      <c r="C88" s="4" t="s">
        <v>195</v>
      </c>
      <c r="D88" s="2">
        <v>2200</v>
      </c>
    </row>
    <row r="89" spans="1:4">
      <c r="A89" s="2">
        <v>87</v>
      </c>
      <c r="B89" s="5" t="s">
        <v>196</v>
      </c>
      <c r="C89" s="4" t="s">
        <v>197</v>
      </c>
      <c r="D89" s="2">
        <f>2200+140.57</f>
        <v>2340.57</v>
      </c>
    </row>
    <row r="90" spans="1:4">
      <c r="A90" s="2">
        <v>88</v>
      </c>
      <c r="B90" s="5" t="s">
        <v>198</v>
      </c>
      <c r="C90" s="11" t="s">
        <v>199</v>
      </c>
      <c r="D90" s="2">
        <f>2200+140.57</f>
        <v>2340.57</v>
      </c>
    </row>
    <row r="91" spans="1:4">
      <c r="A91" s="2">
        <v>89</v>
      </c>
      <c r="B91" s="12" t="s">
        <v>13</v>
      </c>
      <c r="C91" s="4" t="s">
        <v>14</v>
      </c>
      <c r="D91" s="2">
        <v>500</v>
      </c>
    </row>
    <row r="92" spans="1:4">
      <c r="A92" s="2">
        <v>90</v>
      </c>
      <c r="B92" s="5" t="s">
        <v>49</v>
      </c>
      <c r="C92" s="4" t="s">
        <v>50</v>
      </c>
      <c r="D92" s="2">
        <v>500</v>
      </c>
    </row>
    <row r="93" spans="1:4">
      <c r="A93" s="2" t="s">
        <v>200</v>
      </c>
      <c r="B93" s="5" t="s">
        <v>201</v>
      </c>
      <c r="C93" s="4" t="s">
        <v>201</v>
      </c>
      <c r="D93" s="2">
        <f>SUM(D3:D92)</f>
        <v>193616.36</v>
      </c>
    </row>
  </sheetData>
  <mergeCells count="1">
    <mergeCell ref="A1:D1"/>
  </mergeCells>
  <pageMargins left="0.7" right="0.7" top="0.75" bottom="0.75" header="0.3" footer="0.3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95"/>
  <sheetViews>
    <sheetView tabSelected="1" workbookViewId="0">
      <selection activeCell="F102" sqref="F102"/>
    </sheetView>
  </sheetViews>
  <sheetFormatPr defaultColWidth="9" defaultRowHeight="13.5" outlineLevelCol="3"/>
  <cols>
    <col min="2" max="2" width="20.375" customWidth="1"/>
    <col min="3" max="3" width="33" customWidth="1"/>
    <col min="4" max="4" width="14.625" customWidth="1"/>
  </cols>
  <sheetData>
    <row r="1" ht="29.25" customHeight="1" spans="1:4">
      <c r="A1" s="1" t="s">
        <v>216</v>
      </c>
      <c r="B1" s="1"/>
      <c r="C1" s="1"/>
      <c r="D1" s="1"/>
    </row>
    <row r="2" spans="1:4">
      <c r="A2" s="2" t="s">
        <v>1</v>
      </c>
      <c r="B2" s="2" t="s">
        <v>2</v>
      </c>
      <c r="C2" s="2" t="s">
        <v>3</v>
      </c>
      <c r="D2" s="2" t="s">
        <v>4</v>
      </c>
    </row>
    <row r="3" spans="1:4">
      <c r="A3" s="2">
        <v>1</v>
      </c>
      <c r="B3" s="3" t="s">
        <v>5</v>
      </c>
      <c r="C3" s="4" t="s">
        <v>6</v>
      </c>
      <c r="D3" s="2">
        <v>2205</v>
      </c>
    </row>
    <row r="4" spans="1:4">
      <c r="A4" s="2">
        <v>2</v>
      </c>
      <c r="B4" s="5" t="s">
        <v>7</v>
      </c>
      <c r="C4" s="4" t="s">
        <v>8</v>
      </c>
      <c r="D4" s="2">
        <v>2200</v>
      </c>
    </row>
    <row r="5" spans="1:4">
      <c r="A5" s="2">
        <v>3</v>
      </c>
      <c r="B5" s="3" t="s">
        <v>9</v>
      </c>
      <c r="C5" s="4" t="s">
        <v>10</v>
      </c>
      <c r="D5" s="2">
        <v>2200</v>
      </c>
    </row>
    <row r="6" spans="1:4">
      <c r="A6" s="2">
        <v>4</v>
      </c>
      <c r="B6" s="6" t="s">
        <v>11</v>
      </c>
      <c r="C6" s="4" t="s">
        <v>12</v>
      </c>
      <c r="D6" s="2">
        <v>2200</v>
      </c>
    </row>
    <row r="7" spans="1:4">
      <c r="A7" s="2">
        <v>5</v>
      </c>
      <c r="B7" s="6" t="s">
        <v>15</v>
      </c>
      <c r="C7" s="4" t="s">
        <v>16</v>
      </c>
      <c r="D7" s="2">
        <v>2200</v>
      </c>
    </row>
    <row r="8" spans="1:4">
      <c r="A8" s="2">
        <v>6</v>
      </c>
      <c r="B8" s="6" t="s">
        <v>19</v>
      </c>
      <c r="C8" s="4" t="s">
        <v>20</v>
      </c>
      <c r="D8" s="2">
        <v>2200</v>
      </c>
    </row>
    <row r="9" spans="1:4">
      <c r="A9" s="2">
        <v>7</v>
      </c>
      <c r="B9" s="6" t="s">
        <v>21</v>
      </c>
      <c r="C9" s="4" t="s">
        <v>22</v>
      </c>
      <c r="D9" s="2">
        <v>2200</v>
      </c>
    </row>
    <row r="10" spans="1:4">
      <c r="A10" s="2">
        <v>8</v>
      </c>
      <c r="B10" s="6" t="s">
        <v>23</v>
      </c>
      <c r="C10" s="4" t="s">
        <v>24</v>
      </c>
      <c r="D10" s="2">
        <v>2200</v>
      </c>
    </row>
    <row r="11" spans="1:4">
      <c r="A11" s="2">
        <v>9</v>
      </c>
      <c r="B11" s="6" t="s">
        <v>25</v>
      </c>
      <c r="C11" s="4" t="s">
        <v>26</v>
      </c>
      <c r="D11" s="2">
        <v>2200</v>
      </c>
    </row>
    <row r="12" spans="1:4">
      <c r="A12" s="2">
        <v>10</v>
      </c>
      <c r="B12" s="7" t="s">
        <v>27</v>
      </c>
      <c r="C12" s="4" t="s">
        <v>28</v>
      </c>
      <c r="D12" s="2">
        <v>2200</v>
      </c>
    </row>
    <row r="13" spans="1:4">
      <c r="A13" s="2">
        <v>11</v>
      </c>
      <c r="B13" s="6" t="s">
        <v>29</v>
      </c>
      <c r="C13" s="4" t="s">
        <v>30</v>
      </c>
      <c r="D13" s="2">
        <v>2200</v>
      </c>
    </row>
    <row r="14" spans="1:4">
      <c r="A14" s="2">
        <v>12</v>
      </c>
      <c r="B14" s="6" t="s">
        <v>31</v>
      </c>
      <c r="C14" s="4" t="s">
        <v>32</v>
      </c>
      <c r="D14" s="2">
        <v>2200</v>
      </c>
    </row>
    <row r="15" spans="1:4">
      <c r="A15" s="2">
        <v>13</v>
      </c>
      <c r="B15" s="6" t="s">
        <v>33</v>
      </c>
      <c r="C15" s="4" t="s">
        <v>34</v>
      </c>
      <c r="D15" s="2">
        <v>2200</v>
      </c>
    </row>
    <row r="16" spans="1:4">
      <c r="A16" s="2">
        <v>14</v>
      </c>
      <c r="B16" s="6" t="s">
        <v>35</v>
      </c>
      <c r="C16" s="4" t="s">
        <v>36</v>
      </c>
      <c r="D16" s="2">
        <v>2200</v>
      </c>
    </row>
    <row r="17" spans="1:4">
      <c r="A17" s="2">
        <v>15</v>
      </c>
      <c r="B17" s="7" t="s">
        <v>39</v>
      </c>
      <c r="C17" s="4" t="s">
        <v>40</v>
      </c>
      <c r="D17" s="2">
        <v>2200</v>
      </c>
    </row>
    <row r="18" spans="1:4">
      <c r="A18" s="2">
        <v>16</v>
      </c>
      <c r="B18" s="6" t="s">
        <v>41</v>
      </c>
      <c r="C18" s="4" t="s">
        <v>42</v>
      </c>
      <c r="D18" s="2">
        <v>2200</v>
      </c>
    </row>
    <row r="19" spans="1:4">
      <c r="A19" s="2">
        <v>17</v>
      </c>
      <c r="B19" s="6" t="s">
        <v>43</v>
      </c>
      <c r="C19" s="4" t="s">
        <v>44</v>
      </c>
      <c r="D19" s="2">
        <v>2200</v>
      </c>
    </row>
    <row r="20" spans="1:4">
      <c r="A20" s="2">
        <v>18</v>
      </c>
      <c r="B20" s="6" t="s">
        <v>45</v>
      </c>
      <c r="C20" s="4" t="s">
        <v>46</v>
      </c>
      <c r="D20" s="2">
        <v>1546.65</v>
      </c>
    </row>
    <row r="21" spans="1:4">
      <c r="A21" s="2">
        <v>19</v>
      </c>
      <c r="B21" s="6" t="s">
        <v>47</v>
      </c>
      <c r="C21" s="4" t="s">
        <v>48</v>
      </c>
      <c r="D21" s="2">
        <v>2200</v>
      </c>
    </row>
    <row r="22" spans="1:4">
      <c r="A22" s="2">
        <v>20</v>
      </c>
      <c r="B22" s="6" t="s">
        <v>51</v>
      </c>
      <c r="C22" s="4" t="s">
        <v>52</v>
      </c>
      <c r="D22" s="2">
        <v>2200</v>
      </c>
    </row>
    <row r="23" spans="1:4">
      <c r="A23" s="2">
        <v>21</v>
      </c>
      <c r="B23" s="7" t="s">
        <v>53</v>
      </c>
      <c r="C23" s="4" t="s">
        <v>54</v>
      </c>
      <c r="D23" s="2">
        <v>2200</v>
      </c>
    </row>
    <row r="24" spans="1:4">
      <c r="A24" s="2">
        <v>22</v>
      </c>
      <c r="B24" s="7" t="s">
        <v>55</v>
      </c>
      <c r="C24" s="4" t="s">
        <v>56</v>
      </c>
      <c r="D24" s="2">
        <v>2200</v>
      </c>
    </row>
    <row r="25" spans="1:4">
      <c r="A25" s="2">
        <v>23</v>
      </c>
      <c r="B25" s="7" t="s">
        <v>57</v>
      </c>
      <c r="C25" s="4" t="s">
        <v>58</v>
      </c>
      <c r="D25" s="2">
        <v>2200</v>
      </c>
    </row>
    <row r="26" spans="1:4">
      <c r="A26" s="2">
        <v>24</v>
      </c>
      <c r="B26" s="7" t="s">
        <v>59</v>
      </c>
      <c r="C26" s="4" t="s">
        <v>60</v>
      </c>
      <c r="D26" s="2">
        <v>2200</v>
      </c>
    </row>
    <row r="27" spans="1:4">
      <c r="A27" s="2">
        <v>25</v>
      </c>
      <c r="B27" s="7" t="s">
        <v>61</v>
      </c>
      <c r="C27" s="4" t="s">
        <v>62</v>
      </c>
      <c r="D27" s="2">
        <v>2200</v>
      </c>
    </row>
    <row r="28" spans="1:4">
      <c r="A28" s="2">
        <v>26</v>
      </c>
      <c r="B28" s="6" t="s">
        <v>63</v>
      </c>
      <c r="C28" s="4" t="s">
        <v>64</v>
      </c>
      <c r="D28" s="2">
        <v>2200</v>
      </c>
    </row>
    <row r="29" spans="1:4">
      <c r="A29" s="2">
        <v>27</v>
      </c>
      <c r="B29" s="7" t="s">
        <v>65</v>
      </c>
      <c r="C29" s="4" t="s">
        <v>66</v>
      </c>
      <c r="D29" s="2">
        <v>2200</v>
      </c>
    </row>
    <row r="30" spans="1:4">
      <c r="A30" s="2">
        <v>28</v>
      </c>
      <c r="B30" s="7" t="s">
        <v>67</v>
      </c>
      <c r="C30" s="4" t="s">
        <v>68</v>
      </c>
      <c r="D30" s="2">
        <v>2200</v>
      </c>
    </row>
    <row r="31" spans="1:4">
      <c r="A31" s="2">
        <v>29</v>
      </c>
      <c r="B31" s="7" t="s">
        <v>69</v>
      </c>
      <c r="C31" s="4" t="s">
        <v>70</v>
      </c>
      <c r="D31" s="2">
        <v>2200</v>
      </c>
    </row>
    <row r="32" spans="1:4">
      <c r="A32" s="2">
        <v>30</v>
      </c>
      <c r="B32" s="6" t="s">
        <v>71</v>
      </c>
      <c r="C32" s="4" t="s">
        <v>72</v>
      </c>
      <c r="D32" s="2">
        <v>2200</v>
      </c>
    </row>
    <row r="33" spans="1:4">
      <c r="A33" s="2">
        <v>31</v>
      </c>
      <c r="B33" s="7" t="s">
        <v>73</v>
      </c>
      <c r="C33" s="4" t="s">
        <v>74</v>
      </c>
      <c r="D33" s="2">
        <f>1381.77+218.23</f>
        <v>1600</v>
      </c>
    </row>
    <row r="34" spans="1:4">
      <c r="A34" s="2">
        <v>32</v>
      </c>
      <c r="B34" s="6" t="s">
        <v>75</v>
      </c>
      <c r="C34" s="4" t="s">
        <v>76</v>
      </c>
      <c r="D34" s="2">
        <v>2200</v>
      </c>
    </row>
    <row r="35" spans="1:4">
      <c r="A35" s="2">
        <v>33</v>
      </c>
      <c r="B35" s="6" t="s">
        <v>79</v>
      </c>
      <c r="C35" s="4" t="s">
        <v>80</v>
      </c>
      <c r="D35" s="2">
        <v>2200</v>
      </c>
    </row>
    <row r="36" spans="1:4">
      <c r="A36" s="2">
        <v>34</v>
      </c>
      <c r="B36" s="6" t="s">
        <v>81</v>
      </c>
      <c r="C36" s="4" t="s">
        <v>46</v>
      </c>
      <c r="D36" s="2">
        <v>2200</v>
      </c>
    </row>
    <row r="37" spans="1:4">
      <c r="A37" s="2">
        <v>35</v>
      </c>
      <c r="B37" s="6" t="s">
        <v>82</v>
      </c>
      <c r="C37" s="4" t="s">
        <v>83</v>
      </c>
      <c r="D37" s="2">
        <v>2200</v>
      </c>
    </row>
    <row r="38" spans="1:4">
      <c r="A38" s="2">
        <v>36</v>
      </c>
      <c r="B38" s="6" t="s">
        <v>84</v>
      </c>
      <c r="C38" s="4" t="s">
        <v>85</v>
      </c>
      <c r="D38" s="2">
        <v>2200</v>
      </c>
    </row>
    <row r="39" spans="1:4">
      <c r="A39" s="2">
        <v>37</v>
      </c>
      <c r="B39" s="7" t="s">
        <v>86</v>
      </c>
      <c r="C39" s="4" t="s">
        <v>87</v>
      </c>
      <c r="D39" s="2">
        <v>2200</v>
      </c>
    </row>
    <row r="40" spans="1:4">
      <c r="A40" s="2">
        <v>38</v>
      </c>
      <c r="B40" s="7" t="s">
        <v>88</v>
      </c>
      <c r="C40" s="4" t="s">
        <v>80</v>
      </c>
      <c r="D40" s="2">
        <v>2200</v>
      </c>
    </row>
    <row r="41" spans="1:4">
      <c r="A41" s="2">
        <v>39</v>
      </c>
      <c r="B41" s="6" t="s">
        <v>89</v>
      </c>
      <c r="C41" s="4" t="s">
        <v>90</v>
      </c>
      <c r="D41" s="2">
        <v>2200</v>
      </c>
    </row>
    <row r="42" spans="1:4">
      <c r="A42" s="2">
        <v>40</v>
      </c>
      <c r="B42" s="7" t="s">
        <v>91</v>
      </c>
      <c r="C42" s="4" t="s">
        <v>92</v>
      </c>
      <c r="D42" s="2">
        <v>2200</v>
      </c>
    </row>
    <row r="43" spans="1:4">
      <c r="A43" s="2">
        <v>41</v>
      </c>
      <c r="B43" s="6" t="s">
        <v>93</v>
      </c>
      <c r="C43" s="4" t="s">
        <v>94</v>
      </c>
      <c r="D43" s="2">
        <v>2200</v>
      </c>
    </row>
    <row r="44" spans="1:4">
      <c r="A44" s="2">
        <v>42</v>
      </c>
      <c r="B44" s="6" t="s">
        <v>95</v>
      </c>
      <c r="C44" s="4" t="s">
        <v>96</v>
      </c>
      <c r="D44" s="2">
        <v>2200</v>
      </c>
    </row>
    <row r="45" spans="1:4">
      <c r="A45" s="2">
        <v>43</v>
      </c>
      <c r="B45" s="6" t="s">
        <v>101</v>
      </c>
      <c r="C45" s="4" t="s">
        <v>102</v>
      </c>
      <c r="D45" s="2">
        <v>2200</v>
      </c>
    </row>
    <row r="46" spans="1:4">
      <c r="A46" s="2">
        <v>44</v>
      </c>
      <c r="B46" s="7" t="s">
        <v>107</v>
      </c>
      <c r="C46" s="4" t="s">
        <v>104</v>
      </c>
      <c r="D46" s="2">
        <v>2200</v>
      </c>
    </row>
    <row r="47" spans="1:4">
      <c r="A47" s="2">
        <v>45</v>
      </c>
      <c r="B47" s="7" t="s">
        <v>117</v>
      </c>
      <c r="C47" s="4" t="s">
        <v>114</v>
      </c>
      <c r="D47" s="2">
        <v>2200</v>
      </c>
    </row>
    <row r="48" spans="1:4">
      <c r="A48" s="2">
        <v>46</v>
      </c>
      <c r="B48" s="6" t="s">
        <v>119</v>
      </c>
      <c r="C48" s="4" t="s">
        <v>116</v>
      </c>
      <c r="D48" s="2">
        <v>2200</v>
      </c>
    </row>
    <row r="49" spans="1:4">
      <c r="A49" s="2">
        <v>47</v>
      </c>
      <c r="B49" s="7" t="s">
        <v>121</v>
      </c>
      <c r="C49" s="4" t="s">
        <v>118</v>
      </c>
      <c r="D49" s="2">
        <v>2200</v>
      </c>
    </row>
    <row r="50" spans="1:4">
      <c r="A50" s="2">
        <v>48</v>
      </c>
      <c r="B50" s="7" t="s">
        <v>123</v>
      </c>
      <c r="C50" s="4" t="s">
        <v>120</v>
      </c>
      <c r="D50" s="2">
        <v>2200</v>
      </c>
    </row>
    <row r="51" spans="1:4">
      <c r="A51" s="2">
        <v>49</v>
      </c>
      <c r="B51" s="7" t="s">
        <v>125</v>
      </c>
      <c r="C51" s="4" t="s">
        <v>122</v>
      </c>
      <c r="D51" s="2">
        <v>2200</v>
      </c>
    </row>
    <row r="52" spans="1:4">
      <c r="A52" s="2">
        <v>50</v>
      </c>
      <c r="B52" s="7" t="s">
        <v>127</v>
      </c>
      <c r="C52" s="4" t="s">
        <v>124</v>
      </c>
      <c r="D52" s="2">
        <v>2200</v>
      </c>
    </row>
    <row r="53" spans="1:4">
      <c r="A53" s="2">
        <v>51</v>
      </c>
      <c r="B53" s="6" t="s">
        <v>129</v>
      </c>
      <c r="C53" s="4" t="s">
        <v>126</v>
      </c>
      <c r="D53" s="2">
        <v>2200</v>
      </c>
    </row>
    <row r="54" spans="1:4">
      <c r="A54" s="2">
        <v>52</v>
      </c>
      <c r="B54" s="7" t="s">
        <v>130</v>
      </c>
      <c r="C54" s="4" t="s">
        <v>128</v>
      </c>
      <c r="D54" s="2">
        <v>2200</v>
      </c>
    </row>
    <row r="55" spans="1:4">
      <c r="A55" s="2">
        <v>53</v>
      </c>
      <c r="B55" s="7" t="s">
        <v>132</v>
      </c>
      <c r="C55" s="4" t="s">
        <v>120</v>
      </c>
      <c r="D55" s="2">
        <v>2200</v>
      </c>
    </row>
    <row r="56" spans="1:4">
      <c r="A56" s="2">
        <v>54</v>
      </c>
      <c r="B56" s="7" t="s">
        <v>134</v>
      </c>
      <c r="C56" s="4" t="s">
        <v>131</v>
      </c>
      <c r="D56" s="2">
        <v>2200</v>
      </c>
    </row>
    <row r="57" spans="1:4">
      <c r="A57" s="2">
        <v>55</v>
      </c>
      <c r="B57" s="7" t="s">
        <v>136</v>
      </c>
      <c r="C57" s="4" t="s">
        <v>133</v>
      </c>
      <c r="D57" s="2">
        <v>2200</v>
      </c>
    </row>
    <row r="58" spans="1:4">
      <c r="A58" s="2">
        <v>56</v>
      </c>
      <c r="B58" s="7" t="s">
        <v>138</v>
      </c>
      <c r="C58" s="4" t="s">
        <v>135</v>
      </c>
      <c r="D58" s="2">
        <v>2200</v>
      </c>
    </row>
    <row r="59" spans="1:4">
      <c r="A59" s="2">
        <v>57</v>
      </c>
      <c r="B59" s="7" t="s">
        <v>140</v>
      </c>
      <c r="C59" s="4" t="s">
        <v>137</v>
      </c>
      <c r="D59" s="2">
        <v>2200</v>
      </c>
    </row>
    <row r="60" spans="1:4">
      <c r="A60" s="2">
        <v>58</v>
      </c>
      <c r="B60" s="7" t="s">
        <v>142</v>
      </c>
      <c r="C60" s="4" t="s">
        <v>139</v>
      </c>
      <c r="D60" s="2">
        <v>2200</v>
      </c>
    </row>
    <row r="61" spans="1:4">
      <c r="A61" s="2">
        <v>59</v>
      </c>
      <c r="B61" s="6" t="s">
        <v>144</v>
      </c>
      <c r="C61" s="4" t="s">
        <v>141</v>
      </c>
      <c r="D61" s="2">
        <v>2200</v>
      </c>
    </row>
    <row r="62" spans="1:4">
      <c r="A62" s="2">
        <v>60</v>
      </c>
      <c r="B62" s="6" t="s">
        <v>146</v>
      </c>
      <c r="C62" s="4" t="s">
        <v>143</v>
      </c>
      <c r="D62" s="2">
        <v>2200</v>
      </c>
    </row>
    <row r="63" spans="1:4">
      <c r="A63" s="2">
        <v>61</v>
      </c>
      <c r="B63" s="6" t="s">
        <v>148</v>
      </c>
      <c r="C63" s="4" t="s">
        <v>145</v>
      </c>
      <c r="D63" s="2">
        <v>2200</v>
      </c>
    </row>
    <row r="64" spans="1:4">
      <c r="A64" s="2">
        <v>62</v>
      </c>
      <c r="B64" s="7" t="s">
        <v>150</v>
      </c>
      <c r="C64" s="4" t="s">
        <v>147</v>
      </c>
      <c r="D64" s="2">
        <v>2200</v>
      </c>
    </row>
    <row r="65" spans="1:4">
      <c r="A65" s="2">
        <v>63</v>
      </c>
      <c r="B65" s="6" t="s">
        <v>152</v>
      </c>
      <c r="C65" s="4" t="s">
        <v>149</v>
      </c>
      <c r="D65" s="2">
        <v>2200</v>
      </c>
    </row>
    <row r="66" spans="1:4">
      <c r="A66" s="2">
        <v>64</v>
      </c>
      <c r="B66" s="6" t="s">
        <v>154</v>
      </c>
      <c r="C66" s="4" t="s">
        <v>151</v>
      </c>
      <c r="D66" s="2">
        <v>2200</v>
      </c>
    </row>
    <row r="67" spans="1:4">
      <c r="A67" s="2">
        <v>65</v>
      </c>
      <c r="B67" s="6" t="s">
        <v>156</v>
      </c>
      <c r="C67" s="4" t="s">
        <v>163</v>
      </c>
      <c r="D67" s="2">
        <v>2205</v>
      </c>
    </row>
    <row r="68" spans="1:4">
      <c r="A68" s="2">
        <v>66</v>
      </c>
      <c r="B68" s="6" t="s">
        <v>158</v>
      </c>
      <c r="C68" s="4" t="s">
        <v>157</v>
      </c>
      <c r="D68" s="2">
        <v>2200</v>
      </c>
    </row>
    <row r="69" spans="1:4">
      <c r="A69" s="2">
        <v>67</v>
      </c>
      <c r="B69" s="7" t="s">
        <v>160</v>
      </c>
      <c r="C69" s="4" t="s">
        <v>159</v>
      </c>
      <c r="D69" s="2">
        <v>2200</v>
      </c>
    </row>
    <row r="70" spans="1:4">
      <c r="A70" s="2">
        <v>68</v>
      </c>
      <c r="B70" s="7" t="s">
        <v>162</v>
      </c>
      <c r="C70" s="4" t="s">
        <v>161</v>
      </c>
      <c r="D70" s="2">
        <v>2200</v>
      </c>
    </row>
    <row r="71" spans="1:4">
      <c r="A71" s="2">
        <v>69</v>
      </c>
      <c r="B71" s="8" t="s">
        <v>164</v>
      </c>
      <c r="C71" s="4" t="s">
        <v>153</v>
      </c>
      <c r="D71" s="2">
        <v>2200</v>
      </c>
    </row>
    <row r="72" spans="1:4">
      <c r="A72" s="2">
        <v>70</v>
      </c>
      <c r="B72" s="7" t="s">
        <v>166</v>
      </c>
      <c r="C72" s="4" t="s">
        <v>165</v>
      </c>
      <c r="D72" s="2">
        <v>2200</v>
      </c>
    </row>
    <row r="73" spans="1:4">
      <c r="A73" s="2">
        <v>71</v>
      </c>
      <c r="B73" s="7" t="s">
        <v>168</v>
      </c>
      <c r="C73" s="4" t="s">
        <v>155</v>
      </c>
      <c r="D73" s="2">
        <v>2200</v>
      </c>
    </row>
    <row r="74" spans="1:4">
      <c r="A74" s="2">
        <v>72</v>
      </c>
      <c r="B74" s="7" t="s">
        <v>170</v>
      </c>
      <c r="C74" s="4" t="s">
        <v>167</v>
      </c>
      <c r="D74" s="2">
        <v>2200</v>
      </c>
    </row>
    <row r="75" spans="1:4">
      <c r="A75" s="2">
        <v>73</v>
      </c>
      <c r="B75" s="8" t="s">
        <v>206</v>
      </c>
      <c r="C75" s="4" t="s">
        <v>207</v>
      </c>
      <c r="D75" s="2">
        <v>2205</v>
      </c>
    </row>
    <row r="76" spans="1:4">
      <c r="A76" s="2">
        <v>74</v>
      </c>
      <c r="B76" s="7" t="s">
        <v>213</v>
      </c>
      <c r="C76" s="9" t="s">
        <v>214</v>
      </c>
      <c r="D76" s="2">
        <v>2200</v>
      </c>
    </row>
    <row r="77" spans="1:4">
      <c r="A77" s="2">
        <v>75</v>
      </c>
      <c r="B77" s="7" t="s">
        <v>103</v>
      </c>
      <c r="C77" s="4" t="s">
        <v>169</v>
      </c>
      <c r="D77" s="2">
        <v>2200</v>
      </c>
    </row>
    <row r="78" spans="1:4">
      <c r="A78" s="2">
        <v>76</v>
      </c>
      <c r="B78" s="10" t="s">
        <v>172</v>
      </c>
      <c r="C78" s="4" t="s">
        <v>173</v>
      </c>
      <c r="D78" s="2">
        <v>2200</v>
      </c>
    </row>
    <row r="79" spans="1:4">
      <c r="A79" s="2">
        <v>77</v>
      </c>
      <c r="B79" s="10" t="s">
        <v>174</v>
      </c>
      <c r="C79" s="4" t="s">
        <v>175</v>
      </c>
      <c r="D79" s="2">
        <v>2200</v>
      </c>
    </row>
    <row r="80" spans="1:4">
      <c r="A80" s="2">
        <v>78</v>
      </c>
      <c r="B80" s="10" t="s">
        <v>176</v>
      </c>
      <c r="C80" s="4" t="s">
        <v>177</v>
      </c>
      <c r="D80" s="2">
        <v>2200</v>
      </c>
    </row>
    <row r="81" spans="1:4">
      <c r="A81" s="2">
        <v>79</v>
      </c>
      <c r="B81" s="7" t="s">
        <v>178</v>
      </c>
      <c r="C81" s="4" t="s">
        <v>179</v>
      </c>
      <c r="D81" s="2">
        <v>2200</v>
      </c>
    </row>
    <row r="82" spans="1:4">
      <c r="A82" s="2">
        <v>80</v>
      </c>
      <c r="B82" s="7" t="s">
        <v>182</v>
      </c>
      <c r="C82" s="4" t="s">
        <v>183</v>
      </c>
      <c r="D82" s="2">
        <v>2200</v>
      </c>
    </row>
    <row r="83" spans="1:4">
      <c r="A83" s="2">
        <v>81</v>
      </c>
      <c r="B83" s="10" t="s">
        <v>184</v>
      </c>
      <c r="C83" s="4" t="s">
        <v>185</v>
      </c>
      <c r="D83" s="2">
        <v>2200</v>
      </c>
    </row>
    <row r="84" spans="1:4">
      <c r="A84" s="2">
        <v>82</v>
      </c>
      <c r="B84" s="10" t="s">
        <v>188</v>
      </c>
      <c r="C84" s="4" t="s">
        <v>189</v>
      </c>
      <c r="D84" s="2">
        <v>2200</v>
      </c>
    </row>
    <row r="85" spans="1:4">
      <c r="A85" s="2">
        <v>83</v>
      </c>
      <c r="B85" s="7" t="s">
        <v>190</v>
      </c>
      <c r="C85" s="4" t="s">
        <v>191</v>
      </c>
      <c r="D85" s="2">
        <v>2200</v>
      </c>
    </row>
    <row r="86" spans="1:4">
      <c r="A86" s="2">
        <v>84</v>
      </c>
      <c r="B86" s="10" t="s">
        <v>192</v>
      </c>
      <c r="C86" s="4" t="s">
        <v>193</v>
      </c>
      <c r="D86" s="2">
        <f>1416.31+183.69</f>
        <v>1600</v>
      </c>
    </row>
    <row r="87" spans="1:4">
      <c r="A87" s="2">
        <v>85</v>
      </c>
      <c r="B87" s="7" t="s">
        <v>194</v>
      </c>
      <c r="C87" s="4" t="s">
        <v>195</v>
      </c>
      <c r="D87" s="2">
        <v>2200</v>
      </c>
    </row>
    <row r="88" spans="1:4">
      <c r="A88" s="2">
        <v>86</v>
      </c>
      <c r="B88" s="5" t="s">
        <v>196</v>
      </c>
      <c r="C88" s="4" t="s">
        <v>197</v>
      </c>
      <c r="D88" s="2">
        <f>2200+140.57</f>
        <v>2340.57</v>
      </c>
    </row>
    <row r="89" spans="1:4">
      <c r="A89" s="2">
        <v>87</v>
      </c>
      <c r="B89" s="5" t="s">
        <v>198</v>
      </c>
      <c r="C89" s="11" t="s">
        <v>199</v>
      </c>
      <c r="D89" s="2">
        <f>2200+140.57</f>
        <v>2340.57</v>
      </c>
    </row>
    <row r="90" spans="1:4">
      <c r="A90" s="2">
        <v>88</v>
      </c>
      <c r="B90" s="5" t="s">
        <v>77</v>
      </c>
      <c r="C90" s="4" t="s">
        <v>78</v>
      </c>
      <c r="D90" s="2">
        <v>550</v>
      </c>
    </row>
    <row r="91" spans="1:4">
      <c r="A91" s="2">
        <v>89</v>
      </c>
      <c r="B91" s="12" t="s">
        <v>17</v>
      </c>
      <c r="C91" s="4" t="s">
        <v>18</v>
      </c>
      <c r="D91" s="2">
        <v>200</v>
      </c>
    </row>
    <row r="92" spans="1:4">
      <c r="A92" s="2">
        <v>90</v>
      </c>
      <c r="B92" s="5" t="s">
        <v>37</v>
      </c>
      <c r="C92" s="4" t="s">
        <v>38</v>
      </c>
      <c r="D92" s="2">
        <v>200</v>
      </c>
    </row>
    <row r="93" spans="1:4">
      <c r="A93" s="2">
        <v>91</v>
      </c>
      <c r="B93" s="5" t="s">
        <v>113</v>
      </c>
      <c r="C93" s="4" t="s">
        <v>114</v>
      </c>
      <c r="D93" s="2">
        <v>200</v>
      </c>
    </row>
    <row r="94" spans="1:4">
      <c r="A94" s="2">
        <v>92</v>
      </c>
      <c r="B94" s="5" t="s">
        <v>115</v>
      </c>
      <c r="C94" s="4" t="s">
        <v>116</v>
      </c>
      <c r="D94" s="2">
        <v>200</v>
      </c>
    </row>
    <row r="95" spans="1:4">
      <c r="A95" s="2" t="s">
        <v>200</v>
      </c>
      <c r="B95" s="5" t="s">
        <v>201</v>
      </c>
      <c r="C95" s="4" t="s">
        <v>201</v>
      </c>
      <c r="D95" s="2">
        <f>SUM(D3:D94)</f>
        <v>191192.79</v>
      </c>
    </row>
  </sheetData>
  <mergeCells count="1">
    <mergeCell ref="A1:D1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02"/>
  <sheetViews>
    <sheetView topLeftCell="A91" workbookViewId="0">
      <selection activeCell="H115" sqref="H115"/>
    </sheetView>
  </sheetViews>
  <sheetFormatPr defaultColWidth="9" defaultRowHeight="13.5" outlineLevelCol="3"/>
  <cols>
    <col min="2" max="2" width="20.375" customWidth="1"/>
    <col min="3" max="3" width="33" customWidth="1"/>
    <col min="4" max="4" width="14.625" customWidth="1"/>
  </cols>
  <sheetData>
    <row r="1" ht="29.25" customHeight="1" spans="1:4">
      <c r="A1" s="1" t="s">
        <v>202</v>
      </c>
      <c r="B1" s="1"/>
      <c r="C1" s="1"/>
      <c r="D1" s="1"/>
    </row>
    <row r="2" spans="1:4">
      <c r="A2" s="2" t="s">
        <v>1</v>
      </c>
      <c r="B2" s="2" t="s">
        <v>2</v>
      </c>
      <c r="C2" s="2" t="s">
        <v>3</v>
      </c>
      <c r="D2" s="2" t="s">
        <v>4</v>
      </c>
    </row>
    <row r="3" spans="1:4">
      <c r="A3" s="2">
        <v>1</v>
      </c>
      <c r="B3" s="3" t="s">
        <v>5</v>
      </c>
      <c r="C3" s="4" t="s">
        <v>6</v>
      </c>
      <c r="D3" s="2">
        <f>2205+600</f>
        <v>2805</v>
      </c>
    </row>
    <row r="4" spans="1:4">
      <c r="A4" s="2">
        <v>2</v>
      </c>
      <c r="B4" s="5" t="s">
        <v>7</v>
      </c>
      <c r="C4" s="4" t="s">
        <v>8</v>
      </c>
      <c r="D4" s="2">
        <f>2200+600</f>
        <v>2800</v>
      </c>
    </row>
    <row r="5" spans="1:4">
      <c r="A5" s="2">
        <v>3</v>
      </c>
      <c r="B5" s="3" t="s">
        <v>9</v>
      </c>
      <c r="C5" s="4" t="s">
        <v>10</v>
      </c>
      <c r="D5" s="2">
        <f>2200+600</f>
        <v>2800</v>
      </c>
    </row>
    <row r="6" spans="1:4">
      <c r="A6" s="2">
        <v>4</v>
      </c>
      <c r="B6" s="5" t="s">
        <v>11</v>
      </c>
      <c r="C6" s="4" t="s">
        <v>12</v>
      </c>
      <c r="D6" s="2">
        <f>2200+600</f>
        <v>2800</v>
      </c>
    </row>
    <row r="7" spans="1:4">
      <c r="A7" s="2">
        <v>5</v>
      </c>
      <c r="B7" s="5" t="s">
        <v>13</v>
      </c>
      <c r="C7" s="4" t="s">
        <v>14</v>
      </c>
      <c r="D7" s="2">
        <f>2205+600</f>
        <v>2805</v>
      </c>
    </row>
    <row r="8" spans="1:4">
      <c r="A8" s="2">
        <v>6</v>
      </c>
      <c r="B8" s="5" t="s">
        <v>15</v>
      </c>
      <c r="C8" s="4" t="s">
        <v>16</v>
      </c>
      <c r="D8" s="2">
        <f>2200+600</f>
        <v>2800</v>
      </c>
    </row>
    <row r="9" spans="1:4">
      <c r="A9" s="2">
        <v>7</v>
      </c>
      <c r="B9" s="3" t="s">
        <v>17</v>
      </c>
      <c r="C9" s="4" t="s">
        <v>18</v>
      </c>
      <c r="D9" s="2">
        <f>2200+600</f>
        <v>2800</v>
      </c>
    </row>
    <row r="10" spans="1:4">
      <c r="A10" s="2">
        <v>8</v>
      </c>
      <c r="B10" s="5" t="s">
        <v>19</v>
      </c>
      <c r="C10" s="4" t="s">
        <v>20</v>
      </c>
      <c r="D10" s="2">
        <f>2200+600</f>
        <v>2800</v>
      </c>
    </row>
    <row r="11" spans="1:4">
      <c r="A11" s="2">
        <v>9</v>
      </c>
      <c r="B11" s="5" t="s">
        <v>21</v>
      </c>
      <c r="C11" s="4" t="s">
        <v>22</v>
      </c>
      <c r="D11" s="2">
        <f>2200+600</f>
        <v>2800</v>
      </c>
    </row>
    <row r="12" spans="1:4">
      <c r="A12" s="2">
        <v>10</v>
      </c>
      <c r="B12" s="5" t="s">
        <v>23</v>
      </c>
      <c r="C12" s="4" t="s">
        <v>24</v>
      </c>
      <c r="D12" s="2">
        <f>1551+600</f>
        <v>2151</v>
      </c>
    </row>
    <row r="13" spans="1:4">
      <c r="A13" s="2">
        <v>11</v>
      </c>
      <c r="B13" s="5" t="s">
        <v>25</v>
      </c>
      <c r="C13" s="4" t="s">
        <v>26</v>
      </c>
      <c r="D13" s="2">
        <f t="shared" ref="D13:D22" si="0">2200+600</f>
        <v>2800</v>
      </c>
    </row>
    <row r="14" spans="1:4">
      <c r="A14" s="2">
        <v>12</v>
      </c>
      <c r="B14" s="3" t="s">
        <v>27</v>
      </c>
      <c r="C14" s="4" t="s">
        <v>28</v>
      </c>
      <c r="D14" s="2">
        <f t="shared" si="0"/>
        <v>2800</v>
      </c>
    </row>
    <row r="15" spans="1:4">
      <c r="A15" s="2">
        <v>13</v>
      </c>
      <c r="B15" s="5" t="s">
        <v>29</v>
      </c>
      <c r="C15" s="4" t="s">
        <v>30</v>
      </c>
      <c r="D15" s="2">
        <f t="shared" si="0"/>
        <v>2800</v>
      </c>
    </row>
    <row r="16" spans="1:4">
      <c r="A16" s="2">
        <v>14</v>
      </c>
      <c r="B16" s="5" t="s">
        <v>31</v>
      </c>
      <c r="C16" s="4" t="s">
        <v>32</v>
      </c>
      <c r="D16" s="2">
        <f t="shared" si="0"/>
        <v>2800</v>
      </c>
    </row>
    <row r="17" spans="1:4">
      <c r="A17" s="2">
        <v>15</v>
      </c>
      <c r="B17" s="5" t="s">
        <v>33</v>
      </c>
      <c r="C17" s="4" t="s">
        <v>34</v>
      </c>
      <c r="D17" s="2">
        <f t="shared" si="0"/>
        <v>2800</v>
      </c>
    </row>
    <row r="18" spans="1:4">
      <c r="A18" s="2">
        <v>16</v>
      </c>
      <c r="B18" s="5" t="s">
        <v>35</v>
      </c>
      <c r="C18" s="4" t="s">
        <v>36</v>
      </c>
      <c r="D18" s="2">
        <f t="shared" si="0"/>
        <v>2800</v>
      </c>
    </row>
    <row r="19" spans="1:4">
      <c r="A19" s="2">
        <v>17</v>
      </c>
      <c r="B19" s="5" t="s">
        <v>37</v>
      </c>
      <c r="C19" s="4" t="s">
        <v>38</v>
      </c>
      <c r="D19" s="2">
        <f t="shared" si="0"/>
        <v>2800</v>
      </c>
    </row>
    <row r="20" spans="1:4">
      <c r="A20" s="2">
        <v>18</v>
      </c>
      <c r="B20" s="3" t="s">
        <v>39</v>
      </c>
      <c r="C20" s="4" t="s">
        <v>40</v>
      </c>
      <c r="D20" s="2">
        <f t="shared" si="0"/>
        <v>2800</v>
      </c>
    </row>
    <row r="21" spans="1:4">
      <c r="A21" s="2">
        <v>19</v>
      </c>
      <c r="B21" s="5" t="s">
        <v>41</v>
      </c>
      <c r="C21" s="4" t="s">
        <v>42</v>
      </c>
      <c r="D21" s="2">
        <f t="shared" si="0"/>
        <v>2800</v>
      </c>
    </row>
    <row r="22" spans="1:4">
      <c r="A22" s="2">
        <v>20</v>
      </c>
      <c r="B22" s="5" t="s">
        <v>43</v>
      </c>
      <c r="C22" s="4" t="s">
        <v>44</v>
      </c>
      <c r="D22" s="2">
        <f t="shared" si="0"/>
        <v>2800</v>
      </c>
    </row>
    <row r="23" spans="1:4">
      <c r="A23" s="2">
        <v>21</v>
      </c>
      <c r="B23" s="5" t="s">
        <v>45</v>
      </c>
      <c r="C23" s="4" t="s">
        <v>46</v>
      </c>
      <c r="D23" s="2">
        <f>1551+600</f>
        <v>2151</v>
      </c>
    </row>
    <row r="24" spans="1:4">
      <c r="A24" s="2">
        <v>22</v>
      </c>
      <c r="B24" s="5" t="s">
        <v>47</v>
      </c>
      <c r="C24" s="4" t="s">
        <v>48</v>
      </c>
      <c r="D24" s="2">
        <f t="shared" ref="D24:D46" si="1">2200+600</f>
        <v>2800</v>
      </c>
    </row>
    <row r="25" spans="1:4">
      <c r="A25" s="2">
        <v>23</v>
      </c>
      <c r="B25" s="3" t="s">
        <v>49</v>
      </c>
      <c r="C25" s="4" t="s">
        <v>50</v>
      </c>
      <c r="D25" s="2">
        <f t="shared" si="1"/>
        <v>2800</v>
      </c>
    </row>
    <row r="26" spans="1:4">
      <c r="A26" s="2">
        <v>24</v>
      </c>
      <c r="B26" s="5" t="s">
        <v>51</v>
      </c>
      <c r="C26" s="4" t="s">
        <v>52</v>
      </c>
      <c r="D26" s="2">
        <f t="shared" si="1"/>
        <v>2800</v>
      </c>
    </row>
    <row r="27" spans="1:4">
      <c r="A27" s="2">
        <v>25</v>
      </c>
      <c r="B27" s="3" t="s">
        <v>53</v>
      </c>
      <c r="C27" s="4" t="s">
        <v>54</v>
      </c>
      <c r="D27" s="2">
        <f t="shared" si="1"/>
        <v>2800</v>
      </c>
    </row>
    <row r="28" spans="1:4">
      <c r="A28" s="2">
        <v>26</v>
      </c>
      <c r="B28" s="3" t="s">
        <v>55</v>
      </c>
      <c r="C28" s="4" t="s">
        <v>56</v>
      </c>
      <c r="D28" s="2">
        <f t="shared" si="1"/>
        <v>2800</v>
      </c>
    </row>
    <row r="29" spans="1:4">
      <c r="A29" s="2">
        <v>27</v>
      </c>
      <c r="B29" s="3" t="s">
        <v>57</v>
      </c>
      <c r="C29" s="4" t="s">
        <v>58</v>
      </c>
      <c r="D29" s="2">
        <f t="shared" si="1"/>
        <v>2800</v>
      </c>
    </row>
    <row r="30" spans="1:4">
      <c r="A30" s="2">
        <v>28</v>
      </c>
      <c r="B30" s="3" t="s">
        <v>59</v>
      </c>
      <c r="C30" s="4" t="s">
        <v>60</v>
      </c>
      <c r="D30" s="2">
        <f t="shared" si="1"/>
        <v>2800</v>
      </c>
    </row>
    <row r="31" spans="1:4">
      <c r="A31" s="2">
        <v>29</v>
      </c>
      <c r="B31" s="3" t="s">
        <v>61</v>
      </c>
      <c r="C31" s="4" t="s">
        <v>62</v>
      </c>
      <c r="D31" s="2">
        <f t="shared" si="1"/>
        <v>2800</v>
      </c>
    </row>
    <row r="32" spans="1:4">
      <c r="A32" s="2">
        <v>30</v>
      </c>
      <c r="B32" s="5" t="s">
        <v>63</v>
      </c>
      <c r="C32" s="4" t="s">
        <v>64</v>
      </c>
      <c r="D32" s="2">
        <f t="shared" si="1"/>
        <v>2800</v>
      </c>
    </row>
    <row r="33" spans="1:4">
      <c r="A33" s="2">
        <v>31</v>
      </c>
      <c r="B33" s="3" t="s">
        <v>65</v>
      </c>
      <c r="C33" s="4" t="s">
        <v>66</v>
      </c>
      <c r="D33" s="2">
        <f t="shared" si="1"/>
        <v>2800</v>
      </c>
    </row>
    <row r="34" spans="1:4">
      <c r="A34" s="2">
        <v>32</v>
      </c>
      <c r="B34" s="3" t="s">
        <v>67</v>
      </c>
      <c r="C34" s="4" t="s">
        <v>68</v>
      </c>
      <c r="D34" s="2">
        <f t="shared" si="1"/>
        <v>2800</v>
      </c>
    </row>
    <row r="35" spans="1:4">
      <c r="A35" s="2">
        <v>33</v>
      </c>
      <c r="B35" s="3" t="s">
        <v>69</v>
      </c>
      <c r="C35" s="4" t="s">
        <v>70</v>
      </c>
      <c r="D35" s="2">
        <f t="shared" si="1"/>
        <v>2800</v>
      </c>
    </row>
    <row r="36" spans="1:4">
      <c r="A36" s="2">
        <v>34</v>
      </c>
      <c r="B36" s="5" t="s">
        <v>71</v>
      </c>
      <c r="C36" s="4" t="s">
        <v>72</v>
      </c>
      <c r="D36" s="2">
        <f t="shared" si="1"/>
        <v>2800</v>
      </c>
    </row>
    <row r="37" spans="1:4">
      <c r="A37" s="2">
        <v>35</v>
      </c>
      <c r="B37" s="3" t="s">
        <v>73</v>
      </c>
      <c r="C37" s="4" t="s">
        <v>74</v>
      </c>
      <c r="D37" s="2">
        <f t="shared" si="1"/>
        <v>2800</v>
      </c>
    </row>
    <row r="38" spans="1:4">
      <c r="A38" s="2">
        <v>36</v>
      </c>
      <c r="B38" s="5" t="s">
        <v>75</v>
      </c>
      <c r="C38" s="4" t="s">
        <v>76</v>
      </c>
      <c r="D38" s="2">
        <f t="shared" si="1"/>
        <v>2800</v>
      </c>
    </row>
    <row r="39" spans="1:4">
      <c r="A39" s="2">
        <v>37</v>
      </c>
      <c r="B39" s="5" t="s">
        <v>77</v>
      </c>
      <c r="C39" s="4" t="s">
        <v>78</v>
      </c>
      <c r="D39" s="2">
        <f t="shared" si="1"/>
        <v>2800</v>
      </c>
    </row>
    <row r="40" spans="1:4">
      <c r="A40" s="2">
        <v>38</v>
      </c>
      <c r="B40" s="5" t="s">
        <v>79</v>
      </c>
      <c r="C40" s="4" t="s">
        <v>80</v>
      </c>
      <c r="D40" s="2">
        <f t="shared" si="1"/>
        <v>2800</v>
      </c>
    </row>
    <row r="41" spans="1:4">
      <c r="A41" s="2">
        <v>39</v>
      </c>
      <c r="B41" s="5" t="s">
        <v>81</v>
      </c>
      <c r="C41" s="4" t="s">
        <v>46</v>
      </c>
      <c r="D41" s="2">
        <f t="shared" si="1"/>
        <v>2800</v>
      </c>
    </row>
    <row r="42" spans="1:4">
      <c r="A42" s="2">
        <v>40</v>
      </c>
      <c r="B42" s="5" t="s">
        <v>82</v>
      </c>
      <c r="C42" s="4" t="s">
        <v>83</v>
      </c>
      <c r="D42" s="2">
        <f t="shared" si="1"/>
        <v>2800</v>
      </c>
    </row>
    <row r="43" spans="1:4">
      <c r="A43" s="2">
        <v>41</v>
      </c>
      <c r="B43" s="5" t="s">
        <v>84</v>
      </c>
      <c r="C43" s="4" t="s">
        <v>85</v>
      </c>
      <c r="D43" s="2">
        <f t="shared" si="1"/>
        <v>2800</v>
      </c>
    </row>
    <row r="44" spans="1:4">
      <c r="A44" s="2">
        <v>42</v>
      </c>
      <c r="B44" s="3" t="s">
        <v>86</v>
      </c>
      <c r="C44" s="4" t="s">
        <v>87</v>
      </c>
      <c r="D44" s="2">
        <f t="shared" si="1"/>
        <v>2800</v>
      </c>
    </row>
    <row r="45" spans="1:4">
      <c r="A45" s="2">
        <v>43</v>
      </c>
      <c r="B45" s="3" t="s">
        <v>88</v>
      </c>
      <c r="C45" s="4" t="s">
        <v>80</v>
      </c>
      <c r="D45" s="2">
        <f t="shared" si="1"/>
        <v>2800</v>
      </c>
    </row>
    <row r="46" spans="1:4">
      <c r="A46" s="2">
        <v>44</v>
      </c>
      <c r="B46" s="5" t="s">
        <v>89</v>
      </c>
      <c r="C46" s="4" t="s">
        <v>90</v>
      </c>
      <c r="D46" s="2">
        <f t="shared" si="1"/>
        <v>2800</v>
      </c>
    </row>
    <row r="47" spans="1:4">
      <c r="A47" s="2">
        <v>45</v>
      </c>
      <c r="B47" s="3" t="s">
        <v>91</v>
      </c>
      <c r="C47" s="4" t="s">
        <v>92</v>
      </c>
      <c r="D47" s="2">
        <f>2205+600</f>
        <v>2805</v>
      </c>
    </row>
    <row r="48" spans="1:4">
      <c r="A48" s="2">
        <v>46</v>
      </c>
      <c r="B48" s="5" t="s">
        <v>93</v>
      </c>
      <c r="C48" s="4" t="s">
        <v>94</v>
      </c>
      <c r="D48" s="2">
        <f t="shared" ref="D48:D78" si="2">2200+600</f>
        <v>2800</v>
      </c>
    </row>
    <row r="49" spans="1:4">
      <c r="A49" s="2">
        <v>47</v>
      </c>
      <c r="B49" s="5" t="s">
        <v>95</v>
      </c>
      <c r="C49" s="4" t="s">
        <v>96</v>
      </c>
      <c r="D49" s="2">
        <f t="shared" si="2"/>
        <v>2800</v>
      </c>
    </row>
    <row r="50" spans="1:4">
      <c r="A50" s="2">
        <v>48</v>
      </c>
      <c r="B50" s="3" t="s">
        <v>97</v>
      </c>
      <c r="C50" s="4" t="s">
        <v>98</v>
      </c>
      <c r="D50" s="2">
        <f t="shared" si="2"/>
        <v>2800</v>
      </c>
    </row>
    <row r="51" spans="1:4">
      <c r="A51" s="2">
        <v>49</v>
      </c>
      <c r="B51" s="5" t="s">
        <v>99</v>
      </c>
      <c r="C51" s="4" t="s">
        <v>100</v>
      </c>
      <c r="D51" s="2">
        <f t="shared" si="2"/>
        <v>2800</v>
      </c>
    </row>
    <row r="52" spans="1:4">
      <c r="A52" s="2">
        <v>50</v>
      </c>
      <c r="B52" s="5" t="s">
        <v>101</v>
      </c>
      <c r="C52" s="4" t="s">
        <v>102</v>
      </c>
      <c r="D52" s="2">
        <f t="shared" si="2"/>
        <v>2800</v>
      </c>
    </row>
    <row r="53" spans="1:4">
      <c r="A53" s="2">
        <v>51</v>
      </c>
      <c r="B53" s="3" t="s">
        <v>105</v>
      </c>
      <c r="C53" s="4" t="s">
        <v>104</v>
      </c>
      <c r="D53" s="2">
        <f t="shared" si="2"/>
        <v>2800</v>
      </c>
    </row>
    <row r="54" spans="1:4">
      <c r="A54" s="2">
        <v>52</v>
      </c>
      <c r="B54" s="3" t="s">
        <v>107</v>
      </c>
      <c r="C54" s="4" t="s">
        <v>106</v>
      </c>
      <c r="D54" s="2">
        <f t="shared" si="2"/>
        <v>2800</v>
      </c>
    </row>
    <row r="55" spans="1:4">
      <c r="A55" s="2">
        <v>53</v>
      </c>
      <c r="B55" s="5" t="s">
        <v>109</v>
      </c>
      <c r="C55" s="4" t="s">
        <v>108</v>
      </c>
      <c r="D55" s="2">
        <f t="shared" si="2"/>
        <v>2800</v>
      </c>
    </row>
    <row r="56" spans="1:4">
      <c r="A56" s="2">
        <v>54</v>
      </c>
      <c r="B56" s="5" t="s">
        <v>111</v>
      </c>
      <c r="C56" s="4" t="s">
        <v>110</v>
      </c>
      <c r="D56" s="2">
        <f t="shared" si="2"/>
        <v>2800</v>
      </c>
    </row>
    <row r="57" spans="1:4">
      <c r="A57" s="2">
        <v>55</v>
      </c>
      <c r="B57" s="5" t="s">
        <v>113</v>
      </c>
      <c r="C57" s="4" t="s">
        <v>112</v>
      </c>
      <c r="D57" s="2">
        <f t="shared" si="2"/>
        <v>2800</v>
      </c>
    </row>
    <row r="58" spans="1:4">
      <c r="A58" s="2">
        <v>56</v>
      </c>
      <c r="B58" s="5" t="s">
        <v>115</v>
      </c>
      <c r="C58" s="4" t="s">
        <v>114</v>
      </c>
      <c r="D58" s="2">
        <f t="shared" si="2"/>
        <v>2800</v>
      </c>
    </row>
    <row r="59" spans="1:4">
      <c r="A59" s="2">
        <v>57</v>
      </c>
      <c r="B59" s="3" t="s">
        <v>117</v>
      </c>
      <c r="C59" s="4" t="s">
        <v>116</v>
      </c>
      <c r="D59" s="2">
        <f t="shared" si="2"/>
        <v>2800</v>
      </c>
    </row>
    <row r="60" spans="1:4">
      <c r="A60" s="2">
        <v>58</v>
      </c>
      <c r="B60" s="5" t="s">
        <v>119</v>
      </c>
      <c r="C60" s="4" t="s">
        <v>118</v>
      </c>
      <c r="D60" s="2">
        <f t="shared" si="2"/>
        <v>2800</v>
      </c>
    </row>
    <row r="61" spans="1:4">
      <c r="A61" s="2">
        <v>59</v>
      </c>
      <c r="B61" s="3" t="s">
        <v>121</v>
      </c>
      <c r="C61" s="4" t="s">
        <v>120</v>
      </c>
      <c r="D61" s="2">
        <f t="shared" si="2"/>
        <v>2800</v>
      </c>
    </row>
    <row r="62" spans="1:4">
      <c r="A62" s="2">
        <v>60</v>
      </c>
      <c r="B62" s="3" t="s">
        <v>123</v>
      </c>
      <c r="C62" s="4" t="s">
        <v>122</v>
      </c>
      <c r="D62" s="2">
        <f t="shared" si="2"/>
        <v>2800</v>
      </c>
    </row>
    <row r="63" spans="1:4">
      <c r="A63" s="2">
        <v>61</v>
      </c>
      <c r="B63" s="3" t="s">
        <v>125</v>
      </c>
      <c r="C63" s="4" t="s">
        <v>124</v>
      </c>
      <c r="D63" s="2">
        <f t="shared" si="2"/>
        <v>2800</v>
      </c>
    </row>
    <row r="64" spans="1:4">
      <c r="A64" s="2">
        <v>62</v>
      </c>
      <c r="B64" s="3" t="s">
        <v>127</v>
      </c>
      <c r="C64" s="4" t="s">
        <v>126</v>
      </c>
      <c r="D64" s="2">
        <f t="shared" si="2"/>
        <v>2800</v>
      </c>
    </row>
    <row r="65" spans="1:4">
      <c r="A65" s="2">
        <v>63</v>
      </c>
      <c r="B65" s="5" t="s">
        <v>129</v>
      </c>
      <c r="C65" s="4" t="s">
        <v>128</v>
      </c>
      <c r="D65" s="2">
        <f t="shared" si="2"/>
        <v>2800</v>
      </c>
    </row>
    <row r="66" spans="1:4">
      <c r="A66" s="2">
        <v>64</v>
      </c>
      <c r="B66" s="3" t="s">
        <v>130</v>
      </c>
      <c r="C66" s="4" t="s">
        <v>120</v>
      </c>
      <c r="D66" s="2">
        <f t="shared" si="2"/>
        <v>2800</v>
      </c>
    </row>
    <row r="67" spans="1:4">
      <c r="A67" s="2">
        <v>65</v>
      </c>
      <c r="B67" s="3" t="s">
        <v>132</v>
      </c>
      <c r="C67" s="4" t="s">
        <v>131</v>
      </c>
      <c r="D67" s="2">
        <f t="shared" si="2"/>
        <v>2800</v>
      </c>
    </row>
    <row r="68" spans="1:4">
      <c r="A68" s="2">
        <v>66</v>
      </c>
      <c r="B68" s="3" t="s">
        <v>134</v>
      </c>
      <c r="C68" s="4" t="s">
        <v>133</v>
      </c>
      <c r="D68" s="2">
        <f t="shared" si="2"/>
        <v>2800</v>
      </c>
    </row>
    <row r="69" spans="1:4">
      <c r="A69" s="2">
        <v>67</v>
      </c>
      <c r="B69" s="3" t="s">
        <v>136</v>
      </c>
      <c r="C69" s="4" t="s">
        <v>135</v>
      </c>
      <c r="D69" s="2">
        <f t="shared" si="2"/>
        <v>2800</v>
      </c>
    </row>
    <row r="70" spans="1:4">
      <c r="A70" s="2">
        <v>68</v>
      </c>
      <c r="B70" s="3" t="s">
        <v>138</v>
      </c>
      <c r="C70" s="4" t="s">
        <v>137</v>
      </c>
      <c r="D70" s="2">
        <f t="shared" si="2"/>
        <v>2800</v>
      </c>
    </row>
    <row r="71" spans="1:4">
      <c r="A71" s="2">
        <v>69</v>
      </c>
      <c r="B71" s="3" t="s">
        <v>140</v>
      </c>
      <c r="C71" s="4" t="s">
        <v>139</v>
      </c>
      <c r="D71" s="2">
        <f t="shared" si="2"/>
        <v>2800</v>
      </c>
    </row>
    <row r="72" spans="1:4">
      <c r="A72" s="2">
        <v>70</v>
      </c>
      <c r="B72" s="3" t="s">
        <v>142</v>
      </c>
      <c r="C72" s="4" t="s">
        <v>141</v>
      </c>
      <c r="D72" s="2">
        <f t="shared" si="2"/>
        <v>2800</v>
      </c>
    </row>
    <row r="73" spans="1:4">
      <c r="A73" s="2">
        <v>71</v>
      </c>
      <c r="B73" s="5" t="s">
        <v>144</v>
      </c>
      <c r="C73" s="4" t="s">
        <v>143</v>
      </c>
      <c r="D73" s="2">
        <f t="shared" si="2"/>
        <v>2800</v>
      </c>
    </row>
    <row r="74" spans="1:4">
      <c r="A74" s="2">
        <v>72</v>
      </c>
      <c r="B74" s="5" t="s">
        <v>146</v>
      </c>
      <c r="C74" s="4" t="s">
        <v>145</v>
      </c>
      <c r="D74" s="2">
        <f t="shared" si="2"/>
        <v>2800</v>
      </c>
    </row>
    <row r="75" spans="1:4">
      <c r="A75" s="2">
        <v>73</v>
      </c>
      <c r="B75" s="5" t="s">
        <v>148</v>
      </c>
      <c r="C75" s="4" t="s">
        <v>147</v>
      </c>
      <c r="D75" s="2">
        <f t="shared" si="2"/>
        <v>2800</v>
      </c>
    </row>
    <row r="76" spans="1:4">
      <c r="A76" s="2">
        <v>74</v>
      </c>
      <c r="B76" s="3" t="s">
        <v>150</v>
      </c>
      <c r="C76" s="4" t="s">
        <v>149</v>
      </c>
      <c r="D76" s="2">
        <f t="shared" si="2"/>
        <v>2800</v>
      </c>
    </row>
    <row r="77" spans="1:4">
      <c r="A77" s="2">
        <v>75</v>
      </c>
      <c r="B77" s="5" t="s">
        <v>152</v>
      </c>
      <c r="C77" s="4" t="s">
        <v>151</v>
      </c>
      <c r="D77" s="2">
        <f t="shared" si="2"/>
        <v>2800</v>
      </c>
    </row>
    <row r="78" spans="1:4">
      <c r="A78" s="2">
        <v>76</v>
      </c>
      <c r="B78" s="5" t="s">
        <v>154</v>
      </c>
      <c r="C78" s="4" t="s">
        <v>153</v>
      </c>
      <c r="D78" s="2">
        <f t="shared" si="2"/>
        <v>2800</v>
      </c>
    </row>
    <row r="79" spans="1:4">
      <c r="A79" s="2">
        <v>77</v>
      </c>
      <c r="B79" s="5" t="s">
        <v>156</v>
      </c>
      <c r="C79" s="4" t="s">
        <v>155</v>
      </c>
      <c r="D79" s="2">
        <f>2205+600</f>
        <v>2805</v>
      </c>
    </row>
    <row r="80" spans="1:4">
      <c r="A80" s="2">
        <v>78</v>
      </c>
      <c r="B80" s="5" t="s">
        <v>158</v>
      </c>
      <c r="C80" s="4" t="s">
        <v>157</v>
      </c>
      <c r="D80" s="2">
        <f t="shared" ref="D80:D92" si="3">2200+600</f>
        <v>2800</v>
      </c>
    </row>
    <row r="81" spans="1:4">
      <c r="A81" s="2">
        <v>79</v>
      </c>
      <c r="B81" s="3" t="s">
        <v>160</v>
      </c>
      <c r="C81" s="4" t="s">
        <v>159</v>
      </c>
      <c r="D81" s="2">
        <f t="shared" si="3"/>
        <v>2800</v>
      </c>
    </row>
    <row r="82" spans="1:4">
      <c r="A82" s="2">
        <v>80</v>
      </c>
      <c r="B82" s="3" t="s">
        <v>162</v>
      </c>
      <c r="C82" s="4" t="s">
        <v>161</v>
      </c>
      <c r="D82" s="2">
        <f t="shared" si="3"/>
        <v>2800</v>
      </c>
    </row>
    <row r="83" spans="1:4">
      <c r="A83" s="2">
        <v>81</v>
      </c>
      <c r="B83" s="18" t="s">
        <v>164</v>
      </c>
      <c r="C83" s="4" t="s">
        <v>163</v>
      </c>
      <c r="D83" s="2">
        <f t="shared" si="3"/>
        <v>2800</v>
      </c>
    </row>
    <row r="84" spans="1:4">
      <c r="A84" s="2">
        <v>82</v>
      </c>
      <c r="B84" s="3" t="s">
        <v>166</v>
      </c>
      <c r="C84" s="4" t="s">
        <v>165</v>
      </c>
      <c r="D84" s="2">
        <f t="shared" si="3"/>
        <v>2800</v>
      </c>
    </row>
    <row r="85" spans="1:4">
      <c r="A85" s="2">
        <v>83</v>
      </c>
      <c r="B85" s="3" t="s">
        <v>168</v>
      </c>
      <c r="C85" s="4" t="s">
        <v>167</v>
      </c>
      <c r="D85" s="2">
        <f t="shared" si="3"/>
        <v>2800</v>
      </c>
    </row>
    <row r="86" spans="1:4">
      <c r="A86" s="2">
        <v>84</v>
      </c>
      <c r="B86" s="3" t="s">
        <v>170</v>
      </c>
      <c r="C86" s="4" t="s">
        <v>169</v>
      </c>
      <c r="D86" s="2">
        <f t="shared" si="3"/>
        <v>2800</v>
      </c>
    </row>
    <row r="87" spans="1:4">
      <c r="A87" s="2">
        <v>85</v>
      </c>
      <c r="B87" s="3" t="s">
        <v>103</v>
      </c>
      <c r="C87" s="4" t="s">
        <v>171</v>
      </c>
      <c r="D87" s="2">
        <f t="shared" si="3"/>
        <v>2800</v>
      </c>
    </row>
    <row r="88" spans="1:4">
      <c r="A88" s="2">
        <v>86</v>
      </c>
      <c r="B88" s="20" t="s">
        <v>172</v>
      </c>
      <c r="C88" s="4" t="s">
        <v>173</v>
      </c>
      <c r="D88" s="2">
        <f t="shared" si="3"/>
        <v>2800</v>
      </c>
    </row>
    <row r="89" spans="1:4">
      <c r="A89" s="2">
        <v>87</v>
      </c>
      <c r="B89" s="20" t="s">
        <v>174</v>
      </c>
      <c r="C89" s="4" t="s">
        <v>175</v>
      </c>
      <c r="D89" s="2">
        <f t="shared" si="3"/>
        <v>2800</v>
      </c>
    </row>
    <row r="90" spans="1:4">
      <c r="A90" s="2">
        <v>88</v>
      </c>
      <c r="B90" s="20" t="s">
        <v>176</v>
      </c>
      <c r="C90" s="4" t="s">
        <v>177</v>
      </c>
      <c r="D90" s="2">
        <f t="shared" si="3"/>
        <v>2800</v>
      </c>
    </row>
    <row r="91" spans="1:4">
      <c r="A91" s="2">
        <v>89</v>
      </c>
      <c r="B91" s="3" t="s">
        <v>178</v>
      </c>
      <c r="C91" s="4" t="s">
        <v>179</v>
      </c>
      <c r="D91" s="2">
        <f t="shared" si="3"/>
        <v>2800</v>
      </c>
    </row>
    <row r="92" spans="1:4">
      <c r="A92" s="2">
        <v>90</v>
      </c>
      <c r="B92" s="3" t="s">
        <v>180</v>
      </c>
      <c r="C92" s="4" t="s">
        <v>181</v>
      </c>
      <c r="D92" s="2">
        <f t="shared" si="3"/>
        <v>2800</v>
      </c>
    </row>
    <row r="93" spans="1:4">
      <c r="A93" s="2">
        <v>91</v>
      </c>
      <c r="B93" s="3" t="s">
        <v>182</v>
      </c>
      <c r="C93" s="4" t="s">
        <v>183</v>
      </c>
      <c r="D93" s="2">
        <f>2205+600</f>
        <v>2805</v>
      </c>
    </row>
    <row r="94" spans="1:4">
      <c r="A94" s="2">
        <v>92</v>
      </c>
      <c r="B94" s="20" t="s">
        <v>184</v>
      </c>
      <c r="C94" s="4" t="s">
        <v>185</v>
      </c>
      <c r="D94" s="2">
        <f t="shared" ref="D94:D99" si="4">2200+600</f>
        <v>2800</v>
      </c>
    </row>
    <row r="95" spans="1:4">
      <c r="A95" s="2">
        <v>93</v>
      </c>
      <c r="B95" s="20" t="s">
        <v>186</v>
      </c>
      <c r="C95" s="4" t="s">
        <v>187</v>
      </c>
      <c r="D95" s="2">
        <f t="shared" si="4"/>
        <v>2800</v>
      </c>
    </row>
    <row r="96" spans="1:4">
      <c r="A96" s="2">
        <v>94</v>
      </c>
      <c r="B96" s="20" t="s">
        <v>188</v>
      </c>
      <c r="C96" s="4" t="s">
        <v>189</v>
      </c>
      <c r="D96" s="2">
        <f t="shared" si="4"/>
        <v>2800</v>
      </c>
    </row>
    <row r="97" spans="1:4">
      <c r="A97" s="2">
        <v>95</v>
      </c>
      <c r="B97" s="3" t="s">
        <v>190</v>
      </c>
      <c r="C97" s="4" t="s">
        <v>191</v>
      </c>
      <c r="D97" s="2">
        <f t="shared" si="4"/>
        <v>2800</v>
      </c>
    </row>
    <row r="98" spans="1:4">
      <c r="A98" s="2">
        <v>96</v>
      </c>
      <c r="B98" s="20" t="s">
        <v>192</v>
      </c>
      <c r="C98" s="4" t="s">
        <v>193</v>
      </c>
      <c r="D98" s="2">
        <f t="shared" si="4"/>
        <v>2800</v>
      </c>
    </row>
    <row r="99" spans="1:4">
      <c r="A99" s="2">
        <v>97</v>
      </c>
      <c r="B99" s="3" t="s">
        <v>194</v>
      </c>
      <c r="C99" s="4" t="s">
        <v>195</v>
      </c>
      <c r="D99" s="2">
        <f t="shared" si="4"/>
        <v>2800</v>
      </c>
    </row>
    <row r="100" spans="1:4">
      <c r="A100" s="2">
        <v>98</v>
      </c>
      <c r="B100" s="5" t="s">
        <v>196</v>
      </c>
      <c r="C100" s="4" t="s">
        <v>197</v>
      </c>
      <c r="D100" s="2">
        <f>2200+140.57+3000</f>
        <v>5340.57</v>
      </c>
    </row>
    <row r="101" spans="1:4">
      <c r="A101" s="2">
        <v>99</v>
      </c>
      <c r="B101" s="5" t="s">
        <v>198</v>
      </c>
      <c r="C101" s="21" t="s">
        <v>199</v>
      </c>
      <c r="D101" s="2">
        <f>2200+140.57+3000</f>
        <v>5340.57</v>
      </c>
    </row>
    <row r="102" spans="1:4">
      <c r="A102" s="2" t="s">
        <v>200</v>
      </c>
      <c r="B102" s="5" t="s">
        <v>201</v>
      </c>
      <c r="C102" s="4" t="s">
        <v>201</v>
      </c>
      <c r="D102" s="2">
        <f>SUM(D3:D101)</f>
        <v>281008.14</v>
      </c>
    </row>
  </sheetData>
  <mergeCells count="1">
    <mergeCell ref="A1:D1"/>
  </mergeCells>
  <pageMargins left="0.7" right="0.7" top="0.75" bottom="0.75" header="0.3" footer="0.3"/>
  <headerFooter/>
  <ignoredErrors>
    <ignoredError sqref="D12 D47 D93 D79 D7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02"/>
  <sheetViews>
    <sheetView topLeftCell="A72" workbookViewId="0">
      <selection activeCell="G88" sqref="G88"/>
    </sheetView>
  </sheetViews>
  <sheetFormatPr defaultColWidth="9" defaultRowHeight="13.5" outlineLevelCol="3"/>
  <cols>
    <col min="2" max="2" width="20.375" customWidth="1"/>
    <col min="3" max="3" width="33" customWidth="1"/>
    <col min="4" max="4" width="14.625" customWidth="1"/>
  </cols>
  <sheetData>
    <row r="1" ht="29.25" customHeight="1" spans="1:4">
      <c r="A1" s="1" t="s">
        <v>203</v>
      </c>
      <c r="B1" s="1"/>
      <c r="C1" s="1"/>
      <c r="D1" s="1"/>
    </row>
    <row r="2" spans="1:4">
      <c r="A2" s="2" t="s">
        <v>1</v>
      </c>
      <c r="B2" s="2" t="s">
        <v>2</v>
      </c>
      <c r="C2" s="2" t="s">
        <v>3</v>
      </c>
      <c r="D2" s="2" t="s">
        <v>4</v>
      </c>
    </row>
    <row r="3" spans="1:4">
      <c r="A3" s="2">
        <v>1</v>
      </c>
      <c r="B3" s="3" t="s">
        <v>5</v>
      </c>
      <c r="C3" s="4" t="s">
        <v>6</v>
      </c>
      <c r="D3" s="2">
        <v>2205</v>
      </c>
    </row>
    <row r="4" spans="1:4">
      <c r="A4" s="2">
        <v>2</v>
      </c>
      <c r="B4" s="5" t="s">
        <v>7</v>
      </c>
      <c r="C4" s="4" t="s">
        <v>8</v>
      </c>
      <c r="D4" s="2">
        <v>2200</v>
      </c>
    </row>
    <row r="5" spans="1:4">
      <c r="A5" s="2">
        <v>3</v>
      </c>
      <c r="B5" s="3" t="s">
        <v>9</v>
      </c>
      <c r="C5" s="4" t="s">
        <v>10</v>
      </c>
      <c r="D5" s="2">
        <v>2200</v>
      </c>
    </row>
    <row r="6" spans="1:4">
      <c r="A6" s="2">
        <v>4</v>
      </c>
      <c r="B6" s="6" t="s">
        <v>11</v>
      </c>
      <c r="C6" s="4" t="s">
        <v>12</v>
      </c>
      <c r="D6" s="2">
        <v>2200</v>
      </c>
    </row>
    <row r="7" spans="1:4">
      <c r="A7" s="2">
        <v>5</v>
      </c>
      <c r="B7" s="6" t="s">
        <v>13</v>
      </c>
      <c r="C7" s="4" t="s">
        <v>14</v>
      </c>
      <c r="D7" s="2">
        <v>2205</v>
      </c>
    </row>
    <row r="8" spans="1:4">
      <c r="A8" s="2">
        <v>6</v>
      </c>
      <c r="B8" s="6" t="s">
        <v>15</v>
      </c>
      <c r="C8" s="4" t="s">
        <v>16</v>
      </c>
      <c r="D8" s="2">
        <v>2200</v>
      </c>
    </row>
    <row r="9" spans="1:4">
      <c r="A9" s="2">
        <v>7</v>
      </c>
      <c r="B9" s="7" t="s">
        <v>17</v>
      </c>
      <c r="C9" s="4" t="s">
        <v>18</v>
      </c>
      <c r="D9" s="2">
        <v>2200</v>
      </c>
    </row>
    <row r="10" spans="1:4">
      <c r="A10" s="2">
        <v>8</v>
      </c>
      <c r="B10" s="6" t="s">
        <v>19</v>
      </c>
      <c r="C10" s="4" t="s">
        <v>20</v>
      </c>
      <c r="D10" s="2">
        <v>2200</v>
      </c>
    </row>
    <row r="11" spans="1:4">
      <c r="A11" s="2">
        <v>9</v>
      </c>
      <c r="B11" s="6" t="s">
        <v>21</v>
      </c>
      <c r="C11" s="4" t="s">
        <v>22</v>
      </c>
      <c r="D11" s="2">
        <v>2200</v>
      </c>
    </row>
    <row r="12" spans="1:4">
      <c r="A12" s="2">
        <v>10</v>
      </c>
      <c r="B12" s="6" t="s">
        <v>23</v>
      </c>
      <c r="C12" s="4" t="s">
        <v>24</v>
      </c>
      <c r="D12" s="2">
        <v>2200</v>
      </c>
    </row>
    <row r="13" spans="1:4">
      <c r="A13" s="2">
        <v>11</v>
      </c>
      <c r="B13" s="6" t="s">
        <v>25</v>
      </c>
      <c r="C13" s="4" t="s">
        <v>26</v>
      </c>
      <c r="D13" s="2">
        <v>2200</v>
      </c>
    </row>
    <row r="14" spans="1:4">
      <c r="A14" s="2">
        <v>12</v>
      </c>
      <c r="B14" s="7" t="s">
        <v>27</v>
      </c>
      <c r="C14" s="4" t="s">
        <v>28</v>
      </c>
      <c r="D14" s="2">
        <v>2200</v>
      </c>
    </row>
    <row r="15" spans="1:4">
      <c r="A15" s="2">
        <v>13</v>
      </c>
      <c r="B15" s="6" t="s">
        <v>29</v>
      </c>
      <c r="C15" s="4" t="s">
        <v>30</v>
      </c>
      <c r="D15" s="2">
        <v>2200</v>
      </c>
    </row>
    <row r="16" spans="1:4">
      <c r="A16" s="2">
        <v>14</v>
      </c>
      <c r="B16" s="6" t="s">
        <v>31</v>
      </c>
      <c r="C16" s="4" t="s">
        <v>32</v>
      </c>
      <c r="D16" s="2">
        <v>2200</v>
      </c>
    </row>
    <row r="17" spans="1:4">
      <c r="A17" s="2">
        <v>15</v>
      </c>
      <c r="B17" s="6" t="s">
        <v>33</v>
      </c>
      <c r="C17" s="4" t="s">
        <v>34</v>
      </c>
      <c r="D17" s="2">
        <v>2200</v>
      </c>
    </row>
    <row r="18" spans="1:4">
      <c r="A18" s="2">
        <v>16</v>
      </c>
      <c r="B18" s="6" t="s">
        <v>35</v>
      </c>
      <c r="C18" s="4" t="s">
        <v>36</v>
      </c>
      <c r="D18" s="2">
        <v>2200</v>
      </c>
    </row>
    <row r="19" spans="1:4">
      <c r="A19" s="2">
        <v>17</v>
      </c>
      <c r="B19" s="6" t="s">
        <v>37</v>
      </c>
      <c r="C19" s="4" t="s">
        <v>38</v>
      </c>
      <c r="D19" s="2">
        <v>2200</v>
      </c>
    </row>
    <row r="20" spans="1:4">
      <c r="A20" s="2">
        <v>18</v>
      </c>
      <c r="B20" s="7" t="s">
        <v>39</v>
      </c>
      <c r="C20" s="4" t="s">
        <v>40</v>
      </c>
      <c r="D20" s="2">
        <v>2200</v>
      </c>
    </row>
    <row r="21" spans="1:4">
      <c r="A21" s="2">
        <v>19</v>
      </c>
      <c r="B21" s="6" t="s">
        <v>41</v>
      </c>
      <c r="C21" s="4" t="s">
        <v>42</v>
      </c>
      <c r="D21" s="2">
        <v>2200</v>
      </c>
    </row>
    <row r="22" spans="1:4">
      <c r="A22" s="2">
        <v>20</v>
      </c>
      <c r="B22" s="6" t="s">
        <v>43</v>
      </c>
      <c r="C22" s="4" t="s">
        <v>44</v>
      </c>
      <c r="D22" s="2">
        <v>2200</v>
      </c>
    </row>
    <row r="23" spans="1:4">
      <c r="A23" s="2">
        <v>21</v>
      </c>
      <c r="B23" s="6" t="s">
        <v>45</v>
      </c>
      <c r="C23" s="4" t="s">
        <v>46</v>
      </c>
      <c r="D23" s="2">
        <v>2200</v>
      </c>
    </row>
    <row r="24" spans="1:4">
      <c r="A24" s="2">
        <v>22</v>
      </c>
      <c r="B24" s="6" t="s">
        <v>47</v>
      </c>
      <c r="C24" s="4" t="s">
        <v>48</v>
      </c>
      <c r="D24" s="2">
        <v>2200</v>
      </c>
    </row>
    <row r="25" spans="1:4">
      <c r="A25" s="2">
        <v>23</v>
      </c>
      <c r="B25" s="7" t="s">
        <v>49</v>
      </c>
      <c r="C25" s="4" t="s">
        <v>50</v>
      </c>
      <c r="D25" s="2">
        <v>2200</v>
      </c>
    </row>
    <row r="26" spans="1:4">
      <c r="A26" s="2">
        <v>24</v>
      </c>
      <c r="B26" s="6" t="s">
        <v>51</v>
      </c>
      <c r="C26" s="4" t="s">
        <v>52</v>
      </c>
      <c r="D26" s="2">
        <v>2200</v>
      </c>
    </row>
    <row r="27" spans="1:4">
      <c r="A27" s="2">
        <v>25</v>
      </c>
      <c r="B27" s="7" t="s">
        <v>53</v>
      </c>
      <c r="C27" s="4" t="s">
        <v>54</v>
      </c>
      <c r="D27" s="2">
        <v>2200</v>
      </c>
    </row>
    <row r="28" spans="1:4">
      <c r="A28" s="2">
        <v>26</v>
      </c>
      <c r="B28" s="7" t="s">
        <v>55</v>
      </c>
      <c r="C28" s="4" t="s">
        <v>56</v>
      </c>
      <c r="D28" s="2">
        <v>2200</v>
      </c>
    </row>
    <row r="29" spans="1:4">
      <c r="A29" s="2">
        <v>27</v>
      </c>
      <c r="B29" s="7" t="s">
        <v>57</v>
      </c>
      <c r="C29" s="4" t="s">
        <v>58</v>
      </c>
      <c r="D29" s="2">
        <v>2200</v>
      </c>
    </row>
    <row r="30" spans="1:4">
      <c r="A30" s="2">
        <v>28</v>
      </c>
      <c r="B30" s="7" t="s">
        <v>59</v>
      </c>
      <c r="C30" s="4" t="s">
        <v>60</v>
      </c>
      <c r="D30" s="2">
        <v>2200</v>
      </c>
    </row>
    <row r="31" spans="1:4">
      <c r="A31" s="2">
        <v>29</v>
      </c>
      <c r="B31" s="7" t="s">
        <v>61</v>
      </c>
      <c r="C31" s="4" t="s">
        <v>62</v>
      </c>
      <c r="D31" s="2">
        <v>2200</v>
      </c>
    </row>
    <row r="32" spans="1:4">
      <c r="A32" s="2">
        <v>30</v>
      </c>
      <c r="B32" s="6" t="s">
        <v>63</v>
      </c>
      <c r="C32" s="4" t="s">
        <v>64</v>
      </c>
      <c r="D32" s="2">
        <v>2200</v>
      </c>
    </row>
    <row r="33" spans="1:4">
      <c r="A33" s="2">
        <v>31</v>
      </c>
      <c r="B33" s="7" t="s">
        <v>65</v>
      </c>
      <c r="C33" s="4" t="s">
        <v>66</v>
      </c>
      <c r="D33" s="2">
        <v>2200</v>
      </c>
    </row>
    <row r="34" spans="1:4">
      <c r="A34" s="2">
        <v>32</v>
      </c>
      <c r="B34" s="7" t="s">
        <v>67</v>
      </c>
      <c r="C34" s="4" t="s">
        <v>68</v>
      </c>
      <c r="D34" s="2">
        <v>2200</v>
      </c>
    </row>
    <row r="35" spans="1:4">
      <c r="A35" s="2">
        <v>33</v>
      </c>
      <c r="B35" s="7" t="s">
        <v>69</v>
      </c>
      <c r="C35" s="4" t="s">
        <v>70</v>
      </c>
      <c r="D35" s="2">
        <v>2200</v>
      </c>
    </row>
    <row r="36" spans="1:4">
      <c r="A36" s="2">
        <v>34</v>
      </c>
      <c r="B36" s="6" t="s">
        <v>71</v>
      </c>
      <c r="C36" s="4" t="s">
        <v>72</v>
      </c>
      <c r="D36" s="2">
        <v>2200</v>
      </c>
    </row>
    <row r="37" spans="1:4">
      <c r="A37" s="2">
        <v>35</v>
      </c>
      <c r="B37" s="7" t="s">
        <v>73</v>
      </c>
      <c r="C37" s="4" t="s">
        <v>74</v>
      </c>
      <c r="D37" s="2">
        <v>2200</v>
      </c>
    </row>
    <row r="38" spans="1:4">
      <c r="A38" s="2">
        <v>36</v>
      </c>
      <c r="B38" s="6" t="s">
        <v>75</v>
      </c>
      <c r="C38" s="4" t="s">
        <v>76</v>
      </c>
      <c r="D38" s="2">
        <v>2200</v>
      </c>
    </row>
    <row r="39" spans="1:4">
      <c r="A39" s="2">
        <v>37</v>
      </c>
      <c r="B39" s="6" t="s">
        <v>77</v>
      </c>
      <c r="C39" s="4" t="s">
        <v>78</v>
      </c>
      <c r="D39" s="2">
        <v>2200</v>
      </c>
    </row>
    <row r="40" spans="1:4">
      <c r="A40" s="2">
        <v>38</v>
      </c>
      <c r="B40" s="6" t="s">
        <v>79</v>
      </c>
      <c r="C40" s="4" t="s">
        <v>80</v>
      </c>
      <c r="D40" s="2">
        <v>2200</v>
      </c>
    </row>
    <row r="41" spans="1:4">
      <c r="A41" s="2">
        <v>39</v>
      </c>
      <c r="B41" s="6" t="s">
        <v>81</v>
      </c>
      <c r="C41" s="4" t="s">
        <v>46</v>
      </c>
      <c r="D41" s="2">
        <v>2200</v>
      </c>
    </row>
    <row r="42" spans="1:4">
      <c r="A42" s="2">
        <v>40</v>
      </c>
      <c r="B42" s="6" t="s">
        <v>82</v>
      </c>
      <c r="C42" s="4" t="s">
        <v>83</v>
      </c>
      <c r="D42" s="2">
        <v>2200</v>
      </c>
    </row>
    <row r="43" spans="1:4">
      <c r="A43" s="2">
        <v>41</v>
      </c>
      <c r="B43" s="6" t="s">
        <v>84</v>
      </c>
      <c r="C43" s="4" t="s">
        <v>85</v>
      </c>
      <c r="D43" s="2">
        <v>2200</v>
      </c>
    </row>
    <row r="44" spans="1:4">
      <c r="A44" s="2">
        <v>42</v>
      </c>
      <c r="B44" s="7" t="s">
        <v>86</v>
      </c>
      <c r="C44" s="4" t="s">
        <v>87</v>
      </c>
      <c r="D44" s="2">
        <v>2200</v>
      </c>
    </row>
    <row r="45" spans="1:4">
      <c r="A45" s="2">
        <v>43</v>
      </c>
      <c r="B45" s="7" t="s">
        <v>88</v>
      </c>
      <c r="C45" s="4" t="s">
        <v>80</v>
      </c>
      <c r="D45" s="2">
        <v>2200</v>
      </c>
    </row>
    <row r="46" spans="1:4">
      <c r="A46" s="2">
        <v>44</v>
      </c>
      <c r="B46" s="6" t="s">
        <v>89</v>
      </c>
      <c r="C46" s="4" t="s">
        <v>90</v>
      </c>
      <c r="D46" s="2">
        <v>2200</v>
      </c>
    </row>
    <row r="47" spans="1:4">
      <c r="A47" s="2">
        <v>45</v>
      </c>
      <c r="B47" s="7" t="s">
        <v>91</v>
      </c>
      <c r="C47" s="4" t="s">
        <v>92</v>
      </c>
      <c r="D47" s="2">
        <v>2205</v>
      </c>
    </row>
    <row r="48" spans="1:4">
      <c r="A48" s="2">
        <v>46</v>
      </c>
      <c r="B48" s="6" t="s">
        <v>93</v>
      </c>
      <c r="C48" s="4" t="s">
        <v>94</v>
      </c>
      <c r="D48" s="2">
        <v>2200</v>
      </c>
    </row>
    <row r="49" spans="1:4">
      <c r="A49" s="2">
        <v>47</v>
      </c>
      <c r="B49" s="6" t="s">
        <v>95</v>
      </c>
      <c r="C49" s="4" t="s">
        <v>96</v>
      </c>
      <c r="D49" s="2">
        <v>2200</v>
      </c>
    </row>
    <row r="50" spans="1:4">
      <c r="A50" s="2">
        <v>48</v>
      </c>
      <c r="B50" s="7" t="s">
        <v>97</v>
      </c>
      <c r="C50" s="4" t="s">
        <v>98</v>
      </c>
      <c r="D50" s="2">
        <v>2200</v>
      </c>
    </row>
    <row r="51" spans="1:4">
      <c r="A51" s="2">
        <v>49</v>
      </c>
      <c r="B51" s="6" t="s">
        <v>99</v>
      </c>
      <c r="C51" s="4" t="s">
        <v>100</v>
      </c>
      <c r="D51" s="2">
        <v>2200</v>
      </c>
    </row>
    <row r="52" spans="1:4">
      <c r="A52" s="2">
        <v>50</v>
      </c>
      <c r="B52" s="6" t="s">
        <v>101</v>
      </c>
      <c r="C52" s="4" t="s">
        <v>102</v>
      </c>
      <c r="D52" s="2">
        <v>2200</v>
      </c>
    </row>
    <row r="53" spans="1:4">
      <c r="A53" s="2">
        <v>51</v>
      </c>
      <c r="B53" s="7" t="s">
        <v>107</v>
      </c>
      <c r="C53" s="4" t="s">
        <v>104</v>
      </c>
      <c r="D53" s="2">
        <v>2200</v>
      </c>
    </row>
    <row r="54" spans="1:4">
      <c r="A54" s="2">
        <v>52</v>
      </c>
      <c r="B54" s="6" t="s">
        <v>109</v>
      </c>
      <c r="C54" s="4" t="s">
        <v>106</v>
      </c>
      <c r="D54" s="2">
        <v>2200</v>
      </c>
    </row>
    <row r="55" spans="1:4">
      <c r="A55" s="2">
        <v>53</v>
      </c>
      <c r="B55" s="6" t="s">
        <v>111</v>
      </c>
      <c r="C55" s="4" t="s">
        <v>108</v>
      </c>
      <c r="D55" s="2">
        <v>2200</v>
      </c>
    </row>
    <row r="56" spans="1:4">
      <c r="A56" s="2">
        <v>54</v>
      </c>
      <c r="B56" s="6" t="s">
        <v>113</v>
      </c>
      <c r="C56" s="4" t="s">
        <v>110</v>
      </c>
      <c r="D56" s="2">
        <v>2200</v>
      </c>
    </row>
    <row r="57" spans="1:4">
      <c r="A57" s="2">
        <v>55</v>
      </c>
      <c r="B57" s="6" t="s">
        <v>115</v>
      </c>
      <c r="C57" s="4" t="s">
        <v>112</v>
      </c>
      <c r="D57" s="2">
        <v>2200</v>
      </c>
    </row>
    <row r="58" spans="1:4">
      <c r="A58" s="2">
        <v>56</v>
      </c>
      <c r="B58" s="7" t="s">
        <v>117</v>
      </c>
      <c r="C58" s="4" t="s">
        <v>114</v>
      </c>
      <c r="D58" s="2">
        <v>2200</v>
      </c>
    </row>
    <row r="59" spans="1:4">
      <c r="A59" s="2">
        <v>57</v>
      </c>
      <c r="B59" s="6" t="s">
        <v>119</v>
      </c>
      <c r="C59" s="4" t="s">
        <v>116</v>
      </c>
      <c r="D59" s="2">
        <v>2200</v>
      </c>
    </row>
    <row r="60" spans="1:4">
      <c r="A60" s="2">
        <v>58</v>
      </c>
      <c r="B60" s="7" t="s">
        <v>121</v>
      </c>
      <c r="C60" s="4" t="s">
        <v>118</v>
      </c>
      <c r="D60" s="2">
        <v>2200</v>
      </c>
    </row>
    <row r="61" spans="1:4">
      <c r="A61" s="2">
        <v>59</v>
      </c>
      <c r="B61" s="7" t="s">
        <v>123</v>
      </c>
      <c r="C61" s="4" t="s">
        <v>120</v>
      </c>
      <c r="D61" s="2">
        <v>2200</v>
      </c>
    </row>
    <row r="62" spans="1:4">
      <c r="A62" s="2">
        <v>60</v>
      </c>
      <c r="B62" s="7" t="s">
        <v>125</v>
      </c>
      <c r="C62" s="4" t="s">
        <v>122</v>
      </c>
      <c r="D62" s="2">
        <v>2200</v>
      </c>
    </row>
    <row r="63" spans="1:4">
      <c r="A63" s="2">
        <v>61</v>
      </c>
      <c r="B63" s="7" t="s">
        <v>127</v>
      </c>
      <c r="C63" s="4" t="s">
        <v>124</v>
      </c>
      <c r="D63" s="2">
        <v>2200</v>
      </c>
    </row>
    <row r="64" spans="1:4">
      <c r="A64" s="2">
        <v>62</v>
      </c>
      <c r="B64" s="6" t="s">
        <v>129</v>
      </c>
      <c r="C64" s="4" t="s">
        <v>126</v>
      </c>
      <c r="D64" s="2">
        <v>2200</v>
      </c>
    </row>
    <row r="65" spans="1:4">
      <c r="A65" s="2">
        <v>63</v>
      </c>
      <c r="B65" s="7" t="s">
        <v>130</v>
      </c>
      <c r="C65" s="4" t="s">
        <v>128</v>
      </c>
      <c r="D65" s="2">
        <v>2200</v>
      </c>
    </row>
    <row r="66" spans="1:4">
      <c r="A66" s="2">
        <v>64</v>
      </c>
      <c r="B66" s="7" t="s">
        <v>132</v>
      </c>
      <c r="C66" s="4" t="s">
        <v>120</v>
      </c>
      <c r="D66" s="2">
        <v>2200</v>
      </c>
    </row>
    <row r="67" spans="1:4">
      <c r="A67" s="2">
        <v>65</v>
      </c>
      <c r="B67" s="7" t="s">
        <v>134</v>
      </c>
      <c r="C67" s="4" t="s">
        <v>131</v>
      </c>
      <c r="D67" s="2">
        <v>2200</v>
      </c>
    </row>
    <row r="68" spans="1:4">
      <c r="A68" s="2">
        <v>66</v>
      </c>
      <c r="B68" s="7" t="s">
        <v>136</v>
      </c>
      <c r="C68" s="4" t="s">
        <v>133</v>
      </c>
      <c r="D68" s="2">
        <v>2200</v>
      </c>
    </row>
    <row r="69" spans="1:4">
      <c r="A69" s="2">
        <v>67</v>
      </c>
      <c r="B69" s="7" t="s">
        <v>138</v>
      </c>
      <c r="C69" s="4" t="s">
        <v>135</v>
      </c>
      <c r="D69" s="2">
        <v>2200</v>
      </c>
    </row>
    <row r="70" spans="1:4">
      <c r="A70" s="2">
        <v>68</v>
      </c>
      <c r="B70" s="7" t="s">
        <v>140</v>
      </c>
      <c r="C70" s="4" t="s">
        <v>137</v>
      </c>
      <c r="D70" s="2">
        <v>2200</v>
      </c>
    </row>
    <row r="71" spans="1:4">
      <c r="A71" s="2">
        <v>69</v>
      </c>
      <c r="B71" s="7" t="s">
        <v>142</v>
      </c>
      <c r="C71" s="4" t="s">
        <v>139</v>
      </c>
      <c r="D71" s="2">
        <v>2200</v>
      </c>
    </row>
    <row r="72" spans="1:4">
      <c r="A72" s="2">
        <v>70</v>
      </c>
      <c r="B72" s="6" t="s">
        <v>144</v>
      </c>
      <c r="C72" s="4" t="s">
        <v>141</v>
      </c>
      <c r="D72" s="2">
        <v>2200</v>
      </c>
    </row>
    <row r="73" spans="1:4">
      <c r="A73" s="2">
        <v>71</v>
      </c>
      <c r="B73" s="6" t="s">
        <v>146</v>
      </c>
      <c r="C73" s="4" t="s">
        <v>143</v>
      </c>
      <c r="D73" s="2">
        <v>2200</v>
      </c>
    </row>
    <row r="74" spans="1:4">
      <c r="A74" s="2">
        <v>72</v>
      </c>
      <c r="B74" s="6" t="s">
        <v>148</v>
      </c>
      <c r="C74" s="4" t="s">
        <v>145</v>
      </c>
      <c r="D74" s="2">
        <v>2200</v>
      </c>
    </row>
    <row r="75" spans="1:4">
      <c r="A75" s="2">
        <v>73</v>
      </c>
      <c r="B75" s="7" t="s">
        <v>150</v>
      </c>
      <c r="C75" s="4" t="s">
        <v>147</v>
      </c>
      <c r="D75" s="2">
        <v>2200</v>
      </c>
    </row>
    <row r="76" spans="1:4">
      <c r="A76" s="2">
        <v>74</v>
      </c>
      <c r="B76" s="6" t="s">
        <v>152</v>
      </c>
      <c r="C76" s="4" t="s">
        <v>149</v>
      </c>
      <c r="D76" s="2">
        <v>2200</v>
      </c>
    </row>
    <row r="77" spans="1:4">
      <c r="A77" s="2">
        <v>75</v>
      </c>
      <c r="B77" s="6" t="s">
        <v>154</v>
      </c>
      <c r="C77" s="4" t="s">
        <v>151</v>
      </c>
      <c r="D77" s="2">
        <v>2200</v>
      </c>
    </row>
    <row r="78" spans="1:4">
      <c r="A78" s="2">
        <v>76</v>
      </c>
      <c r="B78" s="6" t="s">
        <v>156</v>
      </c>
      <c r="C78" s="4" t="s">
        <v>153</v>
      </c>
      <c r="D78" s="2">
        <v>2205</v>
      </c>
    </row>
    <row r="79" spans="1:4">
      <c r="A79" s="2">
        <v>77</v>
      </c>
      <c r="B79" s="6" t="s">
        <v>158</v>
      </c>
      <c r="C79" s="4" t="s">
        <v>155</v>
      </c>
      <c r="D79" s="2">
        <v>2200</v>
      </c>
    </row>
    <row r="80" spans="1:4">
      <c r="A80" s="2">
        <v>78</v>
      </c>
      <c r="B80" s="7" t="s">
        <v>160</v>
      </c>
      <c r="C80" s="4" t="s">
        <v>157</v>
      </c>
      <c r="D80" s="2">
        <v>2200</v>
      </c>
    </row>
    <row r="81" spans="1:4">
      <c r="A81" s="2">
        <v>79</v>
      </c>
      <c r="B81" s="7" t="s">
        <v>162</v>
      </c>
      <c r="C81" s="4" t="s">
        <v>159</v>
      </c>
      <c r="D81" s="2">
        <v>2200</v>
      </c>
    </row>
    <row r="82" spans="1:4">
      <c r="A82" s="2">
        <v>80</v>
      </c>
      <c r="B82" s="8" t="s">
        <v>164</v>
      </c>
      <c r="C82" s="4" t="s">
        <v>161</v>
      </c>
      <c r="D82" s="2">
        <v>2200</v>
      </c>
    </row>
    <row r="83" spans="1:4">
      <c r="A83" s="2">
        <v>81</v>
      </c>
      <c r="B83" s="7" t="s">
        <v>166</v>
      </c>
      <c r="C83" s="4" t="s">
        <v>163</v>
      </c>
      <c r="D83" s="2">
        <v>2200</v>
      </c>
    </row>
    <row r="84" spans="1:4">
      <c r="A84" s="2">
        <v>82</v>
      </c>
      <c r="B84" s="7" t="s">
        <v>168</v>
      </c>
      <c r="C84" s="4" t="s">
        <v>165</v>
      </c>
      <c r="D84" s="2">
        <v>2200</v>
      </c>
    </row>
    <row r="85" spans="1:4">
      <c r="A85" s="2">
        <v>83</v>
      </c>
      <c r="B85" s="7" t="s">
        <v>170</v>
      </c>
      <c r="C85" s="4" t="s">
        <v>167</v>
      </c>
      <c r="D85" s="2">
        <v>2200</v>
      </c>
    </row>
    <row r="86" spans="1:4">
      <c r="A86" s="2">
        <v>84</v>
      </c>
      <c r="B86" s="7" t="s">
        <v>103</v>
      </c>
      <c r="C86" s="4" t="s">
        <v>169</v>
      </c>
      <c r="D86" s="2">
        <v>2200</v>
      </c>
    </row>
    <row r="87" spans="1:4">
      <c r="A87" s="2">
        <v>85</v>
      </c>
      <c r="B87" s="7" t="s">
        <v>105</v>
      </c>
      <c r="C87" s="4" t="s">
        <v>171</v>
      </c>
      <c r="D87" s="2">
        <v>2200</v>
      </c>
    </row>
    <row r="88" spans="1:4">
      <c r="A88" s="2">
        <v>86</v>
      </c>
      <c r="B88" s="10" t="s">
        <v>172</v>
      </c>
      <c r="C88" s="4" t="s">
        <v>173</v>
      </c>
      <c r="D88" s="2">
        <v>2200</v>
      </c>
    </row>
    <row r="89" spans="1:4">
      <c r="A89" s="2">
        <v>87</v>
      </c>
      <c r="B89" s="10" t="s">
        <v>174</v>
      </c>
      <c r="C89" s="4" t="s">
        <v>175</v>
      </c>
      <c r="D89" s="2">
        <v>2200</v>
      </c>
    </row>
    <row r="90" spans="1:4">
      <c r="A90" s="2">
        <v>88</v>
      </c>
      <c r="B90" s="10" t="s">
        <v>176</v>
      </c>
      <c r="C90" s="4" t="s">
        <v>177</v>
      </c>
      <c r="D90" s="2">
        <v>2200</v>
      </c>
    </row>
    <row r="91" spans="1:4">
      <c r="A91" s="2">
        <v>89</v>
      </c>
      <c r="B91" s="7" t="s">
        <v>178</v>
      </c>
      <c r="C91" s="4" t="s">
        <v>179</v>
      </c>
      <c r="D91" s="2">
        <v>2200</v>
      </c>
    </row>
    <row r="92" spans="1:4">
      <c r="A92" s="2">
        <v>90</v>
      </c>
      <c r="B92" s="7" t="s">
        <v>180</v>
      </c>
      <c r="C92" s="4" t="s">
        <v>181</v>
      </c>
      <c r="D92" s="2">
        <v>2200</v>
      </c>
    </row>
    <row r="93" spans="1:4">
      <c r="A93" s="2">
        <v>91</v>
      </c>
      <c r="B93" s="7" t="s">
        <v>182</v>
      </c>
      <c r="C93" s="4" t="s">
        <v>183</v>
      </c>
      <c r="D93" s="2">
        <v>2205</v>
      </c>
    </row>
    <row r="94" spans="1:4">
      <c r="A94" s="2">
        <v>92</v>
      </c>
      <c r="B94" s="10" t="s">
        <v>184</v>
      </c>
      <c r="C94" s="4" t="s">
        <v>185</v>
      </c>
      <c r="D94" s="2">
        <v>2200</v>
      </c>
    </row>
    <row r="95" spans="1:4">
      <c r="A95" s="2">
        <v>93</v>
      </c>
      <c r="B95" s="10" t="s">
        <v>186</v>
      </c>
      <c r="C95" s="4" t="s">
        <v>187</v>
      </c>
      <c r="D95" s="2">
        <v>2200</v>
      </c>
    </row>
    <row r="96" spans="1:4">
      <c r="A96" s="2">
        <v>94</v>
      </c>
      <c r="B96" s="10" t="s">
        <v>188</v>
      </c>
      <c r="C96" s="4" t="s">
        <v>189</v>
      </c>
      <c r="D96" s="2">
        <v>2200</v>
      </c>
    </row>
    <row r="97" spans="1:4">
      <c r="A97" s="2">
        <v>95</v>
      </c>
      <c r="B97" s="7" t="s">
        <v>190</v>
      </c>
      <c r="C97" s="4" t="s">
        <v>191</v>
      </c>
      <c r="D97" s="2">
        <v>2200</v>
      </c>
    </row>
    <row r="98" spans="1:4">
      <c r="A98" s="2">
        <v>96</v>
      </c>
      <c r="B98" s="10" t="s">
        <v>192</v>
      </c>
      <c r="C98" s="4" t="s">
        <v>193</v>
      </c>
      <c r="D98" s="2">
        <v>2200</v>
      </c>
    </row>
    <row r="99" spans="1:4">
      <c r="A99" s="2">
        <v>97</v>
      </c>
      <c r="B99" s="7" t="s">
        <v>194</v>
      </c>
      <c r="C99" s="4" t="s">
        <v>195</v>
      </c>
      <c r="D99" s="2">
        <v>2200</v>
      </c>
    </row>
    <row r="100" spans="1:4">
      <c r="A100" s="2">
        <v>98</v>
      </c>
      <c r="B100" s="5" t="s">
        <v>196</v>
      </c>
      <c r="C100" s="4" t="s">
        <v>197</v>
      </c>
      <c r="D100" s="2">
        <f>2200+140.57</f>
        <v>2340.57</v>
      </c>
    </row>
    <row r="101" spans="1:4">
      <c r="A101" s="2">
        <v>99</v>
      </c>
      <c r="B101" s="5" t="s">
        <v>198</v>
      </c>
      <c r="C101" s="21" t="s">
        <v>199</v>
      </c>
      <c r="D101" s="2">
        <f>2200+140.57</f>
        <v>2340.57</v>
      </c>
    </row>
    <row r="102" spans="1:4">
      <c r="A102" s="2" t="s">
        <v>200</v>
      </c>
      <c r="B102" s="5" t="s">
        <v>201</v>
      </c>
      <c r="C102" s="4" t="s">
        <v>201</v>
      </c>
      <c r="D102" s="2">
        <f>SUM(D3:D101)</f>
        <v>218106.14</v>
      </c>
    </row>
  </sheetData>
  <mergeCells count="1">
    <mergeCell ref="A1:D1"/>
  </mergeCells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02"/>
  <sheetViews>
    <sheetView topLeftCell="A82" workbookViewId="0">
      <selection activeCell="D110" sqref="D110"/>
    </sheetView>
  </sheetViews>
  <sheetFormatPr defaultColWidth="9" defaultRowHeight="13.5" outlineLevelCol="3"/>
  <cols>
    <col min="1" max="1" width="9" style="15"/>
    <col min="2" max="2" width="20.375" style="15" customWidth="1"/>
    <col min="3" max="3" width="33" style="15" customWidth="1"/>
    <col min="4" max="4" width="14.625" style="15" customWidth="1"/>
    <col min="5" max="16384" width="9" style="15"/>
  </cols>
  <sheetData>
    <row r="1" ht="29.25" customHeight="1" spans="1:4">
      <c r="A1" s="16" t="s">
        <v>204</v>
      </c>
      <c r="B1" s="16"/>
      <c r="C1" s="16"/>
      <c r="D1" s="16"/>
    </row>
    <row r="2" spans="1:4">
      <c r="A2" s="17" t="s">
        <v>1</v>
      </c>
      <c r="B2" s="17" t="s">
        <v>2</v>
      </c>
      <c r="C2" s="17" t="s">
        <v>3</v>
      </c>
      <c r="D2" s="17" t="s">
        <v>4</v>
      </c>
    </row>
    <row r="3" spans="1:4">
      <c r="A3" s="17">
        <v>1</v>
      </c>
      <c r="B3" s="3" t="s">
        <v>5</v>
      </c>
      <c r="C3" s="4" t="s">
        <v>6</v>
      </c>
      <c r="D3" s="17">
        <v>2205</v>
      </c>
    </row>
    <row r="4" spans="1:4">
      <c r="A4" s="17">
        <v>2</v>
      </c>
      <c r="B4" s="5" t="s">
        <v>7</v>
      </c>
      <c r="C4" s="4" t="s">
        <v>8</v>
      </c>
      <c r="D4" s="17">
        <v>2200</v>
      </c>
    </row>
    <row r="5" spans="1:4">
      <c r="A5" s="17">
        <v>3</v>
      </c>
      <c r="B5" s="3" t="s">
        <v>9</v>
      </c>
      <c r="C5" s="4" t="s">
        <v>10</v>
      </c>
      <c r="D5" s="17">
        <v>2200</v>
      </c>
    </row>
    <row r="6" spans="1:4">
      <c r="A6" s="17">
        <v>4</v>
      </c>
      <c r="B6" s="5" t="s">
        <v>11</v>
      </c>
      <c r="C6" s="4" t="s">
        <v>12</v>
      </c>
      <c r="D6" s="17">
        <v>2200</v>
      </c>
    </row>
    <row r="7" spans="1:4">
      <c r="A7" s="17">
        <v>5</v>
      </c>
      <c r="B7" s="5" t="s">
        <v>13</v>
      </c>
      <c r="C7" s="4" t="s">
        <v>14</v>
      </c>
      <c r="D7" s="17">
        <v>2205</v>
      </c>
    </row>
    <row r="8" spans="1:4">
      <c r="A8" s="17">
        <v>6</v>
      </c>
      <c r="B8" s="5" t="s">
        <v>15</v>
      </c>
      <c r="C8" s="4" t="s">
        <v>16</v>
      </c>
      <c r="D8" s="17">
        <v>2200</v>
      </c>
    </row>
    <row r="9" spans="1:4">
      <c r="A9" s="17">
        <v>7</v>
      </c>
      <c r="B9" s="3" t="s">
        <v>17</v>
      </c>
      <c r="C9" s="4" t="s">
        <v>18</v>
      </c>
      <c r="D9" s="17">
        <v>0</v>
      </c>
    </row>
    <row r="10" spans="1:4">
      <c r="A10" s="17">
        <v>8</v>
      </c>
      <c r="B10" s="5" t="s">
        <v>19</v>
      </c>
      <c r="C10" s="4" t="s">
        <v>20</v>
      </c>
      <c r="D10" s="17">
        <v>2200</v>
      </c>
    </row>
    <row r="11" spans="1:4">
      <c r="A11" s="17">
        <v>9</v>
      </c>
      <c r="B11" s="5" t="s">
        <v>21</v>
      </c>
      <c r="C11" s="4" t="s">
        <v>22</v>
      </c>
      <c r="D11" s="17">
        <v>2200</v>
      </c>
    </row>
    <row r="12" spans="1:4">
      <c r="A12" s="17">
        <v>10</v>
      </c>
      <c r="B12" s="5" t="s">
        <v>23</v>
      </c>
      <c r="C12" s="4" t="s">
        <v>24</v>
      </c>
      <c r="D12" s="17">
        <v>2200</v>
      </c>
    </row>
    <row r="13" spans="1:4">
      <c r="A13" s="17">
        <v>11</v>
      </c>
      <c r="B13" s="5" t="s">
        <v>25</v>
      </c>
      <c r="C13" s="4" t="s">
        <v>26</v>
      </c>
      <c r="D13" s="17">
        <f>1388.11+123.89</f>
        <v>1512</v>
      </c>
    </row>
    <row r="14" spans="1:4">
      <c r="A14" s="17">
        <v>12</v>
      </c>
      <c r="B14" s="3" t="s">
        <v>27</v>
      </c>
      <c r="C14" s="4" t="s">
        <v>28</v>
      </c>
      <c r="D14" s="17">
        <v>2200</v>
      </c>
    </row>
    <row r="15" spans="1:4">
      <c r="A15" s="17">
        <v>13</v>
      </c>
      <c r="B15" s="5" t="s">
        <v>29</v>
      </c>
      <c r="C15" s="4" t="s">
        <v>30</v>
      </c>
      <c r="D15" s="17">
        <v>2200</v>
      </c>
    </row>
    <row r="16" spans="1:4">
      <c r="A16" s="17">
        <v>14</v>
      </c>
      <c r="B16" s="5" t="s">
        <v>31</v>
      </c>
      <c r="C16" s="4" t="s">
        <v>32</v>
      </c>
      <c r="D16" s="17">
        <v>2200</v>
      </c>
    </row>
    <row r="17" spans="1:4">
      <c r="A17" s="17">
        <v>15</v>
      </c>
      <c r="B17" s="5" t="s">
        <v>33</v>
      </c>
      <c r="C17" s="4" t="s">
        <v>34</v>
      </c>
      <c r="D17" s="17">
        <v>2200</v>
      </c>
    </row>
    <row r="18" spans="1:4">
      <c r="A18" s="17">
        <v>16</v>
      </c>
      <c r="B18" s="5" t="s">
        <v>35</v>
      </c>
      <c r="C18" s="4" t="s">
        <v>36</v>
      </c>
      <c r="D18" s="17">
        <v>2200</v>
      </c>
    </row>
    <row r="19" spans="1:4">
      <c r="A19" s="17">
        <v>17</v>
      </c>
      <c r="B19" s="5" t="s">
        <v>37</v>
      </c>
      <c r="C19" s="4" t="s">
        <v>38</v>
      </c>
      <c r="D19" s="17">
        <v>2200</v>
      </c>
    </row>
    <row r="20" spans="1:4">
      <c r="A20" s="17">
        <v>18</v>
      </c>
      <c r="B20" s="3" t="s">
        <v>39</v>
      </c>
      <c r="C20" s="4" t="s">
        <v>40</v>
      </c>
      <c r="D20" s="17">
        <v>2200</v>
      </c>
    </row>
    <row r="21" spans="1:4">
      <c r="A21" s="17">
        <v>19</v>
      </c>
      <c r="B21" s="5" t="s">
        <v>41</v>
      </c>
      <c r="C21" s="4" t="s">
        <v>42</v>
      </c>
      <c r="D21" s="17">
        <v>2200</v>
      </c>
    </row>
    <row r="22" spans="1:4">
      <c r="A22" s="17">
        <v>20</v>
      </c>
      <c r="B22" s="5" t="s">
        <v>43</v>
      </c>
      <c r="C22" s="4" t="s">
        <v>44</v>
      </c>
      <c r="D22" s="17">
        <v>2200</v>
      </c>
    </row>
    <row r="23" spans="1:4">
      <c r="A23" s="17">
        <v>21</v>
      </c>
      <c r="B23" s="5" t="s">
        <v>45</v>
      </c>
      <c r="C23" s="4" t="s">
        <v>46</v>
      </c>
      <c r="D23" s="17">
        <v>2070.02</v>
      </c>
    </row>
    <row r="24" spans="1:4">
      <c r="A24" s="17">
        <v>22</v>
      </c>
      <c r="B24" s="5" t="s">
        <v>47</v>
      </c>
      <c r="C24" s="4" t="s">
        <v>48</v>
      </c>
      <c r="D24" s="17">
        <v>2200</v>
      </c>
    </row>
    <row r="25" spans="1:4">
      <c r="A25" s="17">
        <v>23</v>
      </c>
      <c r="B25" s="3" t="s">
        <v>49</v>
      </c>
      <c r="C25" s="4" t="s">
        <v>50</v>
      </c>
      <c r="D25" s="17">
        <v>2200</v>
      </c>
    </row>
    <row r="26" spans="1:4">
      <c r="A26" s="17">
        <v>24</v>
      </c>
      <c r="B26" s="5" t="s">
        <v>51</v>
      </c>
      <c r="C26" s="4" t="s">
        <v>52</v>
      </c>
      <c r="D26" s="17">
        <v>2200</v>
      </c>
    </row>
    <row r="27" spans="1:4">
      <c r="A27" s="17">
        <v>25</v>
      </c>
      <c r="B27" s="3" t="s">
        <v>53</v>
      </c>
      <c r="C27" s="4" t="s">
        <v>54</v>
      </c>
      <c r="D27" s="17">
        <v>2200</v>
      </c>
    </row>
    <row r="28" spans="1:4">
      <c r="A28" s="17">
        <v>26</v>
      </c>
      <c r="B28" s="3" t="s">
        <v>55</v>
      </c>
      <c r="C28" s="4" t="s">
        <v>56</v>
      </c>
      <c r="D28" s="17">
        <v>2200</v>
      </c>
    </row>
    <row r="29" spans="1:4">
      <c r="A29" s="17">
        <v>27</v>
      </c>
      <c r="B29" s="3" t="s">
        <v>57</v>
      </c>
      <c r="C29" s="4" t="s">
        <v>58</v>
      </c>
      <c r="D29" s="17">
        <v>2200</v>
      </c>
    </row>
    <row r="30" spans="1:4">
      <c r="A30" s="17">
        <v>28</v>
      </c>
      <c r="B30" s="3" t="s">
        <v>59</v>
      </c>
      <c r="C30" s="4" t="s">
        <v>60</v>
      </c>
      <c r="D30" s="17">
        <v>2200</v>
      </c>
    </row>
    <row r="31" spans="1:4">
      <c r="A31" s="17">
        <v>29</v>
      </c>
      <c r="B31" s="3" t="s">
        <v>61</v>
      </c>
      <c r="C31" s="4" t="s">
        <v>62</v>
      </c>
      <c r="D31" s="17">
        <v>2200</v>
      </c>
    </row>
    <row r="32" spans="1:4">
      <c r="A32" s="17">
        <v>30</v>
      </c>
      <c r="B32" s="5" t="s">
        <v>63</v>
      </c>
      <c r="C32" s="4" t="s">
        <v>64</v>
      </c>
      <c r="D32" s="17">
        <v>2200</v>
      </c>
    </row>
    <row r="33" spans="1:4">
      <c r="A33" s="17">
        <v>31</v>
      </c>
      <c r="B33" s="3" t="s">
        <v>65</v>
      </c>
      <c r="C33" s="4" t="s">
        <v>66</v>
      </c>
      <c r="D33" s="17">
        <v>2200</v>
      </c>
    </row>
    <row r="34" spans="1:4">
      <c r="A34" s="17">
        <v>32</v>
      </c>
      <c r="B34" s="3" t="s">
        <v>67</v>
      </c>
      <c r="C34" s="4" t="s">
        <v>68</v>
      </c>
      <c r="D34" s="17">
        <v>2200</v>
      </c>
    </row>
    <row r="35" spans="1:4">
      <c r="A35" s="17">
        <v>33</v>
      </c>
      <c r="B35" s="3" t="s">
        <v>69</v>
      </c>
      <c r="C35" s="4" t="s">
        <v>70</v>
      </c>
      <c r="D35" s="17">
        <v>2200</v>
      </c>
    </row>
    <row r="36" spans="1:4">
      <c r="A36" s="17">
        <v>34</v>
      </c>
      <c r="B36" s="5" t="s">
        <v>71</v>
      </c>
      <c r="C36" s="4" t="s">
        <v>72</v>
      </c>
      <c r="D36" s="17">
        <v>2200</v>
      </c>
    </row>
    <row r="37" spans="1:4">
      <c r="A37" s="17">
        <v>35</v>
      </c>
      <c r="B37" s="3" t="s">
        <v>73</v>
      </c>
      <c r="C37" s="4" t="s">
        <v>74</v>
      </c>
      <c r="D37" s="17">
        <v>2200</v>
      </c>
    </row>
    <row r="38" spans="1:4">
      <c r="A38" s="17">
        <v>36</v>
      </c>
      <c r="B38" s="5" t="s">
        <v>75</v>
      </c>
      <c r="C38" s="4" t="s">
        <v>76</v>
      </c>
      <c r="D38" s="17">
        <v>2200</v>
      </c>
    </row>
    <row r="39" spans="1:4">
      <c r="A39" s="17">
        <v>37</v>
      </c>
      <c r="B39" s="5" t="s">
        <v>77</v>
      </c>
      <c r="C39" s="4" t="s">
        <v>78</v>
      </c>
      <c r="D39" s="17">
        <v>2200</v>
      </c>
    </row>
    <row r="40" spans="1:4">
      <c r="A40" s="17">
        <v>38</v>
      </c>
      <c r="B40" s="5" t="s">
        <v>79</v>
      </c>
      <c r="C40" s="4" t="s">
        <v>80</v>
      </c>
      <c r="D40" s="17">
        <v>2200</v>
      </c>
    </row>
    <row r="41" spans="1:4">
      <c r="A41" s="17">
        <v>39</v>
      </c>
      <c r="B41" s="5" t="s">
        <v>81</v>
      </c>
      <c r="C41" s="4" t="s">
        <v>46</v>
      </c>
      <c r="D41" s="17">
        <v>2200</v>
      </c>
    </row>
    <row r="42" spans="1:4">
      <c r="A42" s="17">
        <v>40</v>
      </c>
      <c r="B42" s="5" t="s">
        <v>82</v>
      </c>
      <c r="C42" s="4" t="s">
        <v>83</v>
      </c>
      <c r="D42" s="17">
        <v>2200</v>
      </c>
    </row>
    <row r="43" spans="1:4">
      <c r="A43" s="17">
        <v>41</v>
      </c>
      <c r="B43" s="5" t="s">
        <v>84</v>
      </c>
      <c r="C43" s="4" t="s">
        <v>85</v>
      </c>
      <c r="D43" s="17">
        <v>2200</v>
      </c>
    </row>
    <row r="44" spans="1:4">
      <c r="A44" s="17">
        <v>42</v>
      </c>
      <c r="B44" s="3" t="s">
        <v>86</v>
      </c>
      <c r="C44" s="4" t="s">
        <v>87</v>
      </c>
      <c r="D44" s="17">
        <f>1388.11+123.89</f>
        <v>1512</v>
      </c>
    </row>
    <row r="45" spans="1:4">
      <c r="A45" s="17">
        <v>43</v>
      </c>
      <c r="B45" s="3" t="s">
        <v>88</v>
      </c>
      <c r="C45" s="4" t="s">
        <v>80</v>
      </c>
      <c r="D45" s="17">
        <v>2200</v>
      </c>
    </row>
    <row r="46" spans="1:4">
      <c r="A46" s="17">
        <v>44</v>
      </c>
      <c r="B46" s="5" t="s">
        <v>89</v>
      </c>
      <c r="C46" s="4" t="s">
        <v>90</v>
      </c>
      <c r="D46" s="17">
        <v>2200</v>
      </c>
    </row>
    <row r="47" spans="1:4">
      <c r="A47" s="17">
        <v>45</v>
      </c>
      <c r="B47" s="3" t="s">
        <v>91</v>
      </c>
      <c r="C47" s="4" t="s">
        <v>92</v>
      </c>
      <c r="D47" s="17">
        <v>2205</v>
      </c>
    </row>
    <row r="48" spans="1:4">
      <c r="A48" s="17">
        <v>46</v>
      </c>
      <c r="B48" s="5" t="s">
        <v>93</v>
      </c>
      <c r="C48" s="4" t="s">
        <v>94</v>
      </c>
      <c r="D48" s="17">
        <v>2200</v>
      </c>
    </row>
    <row r="49" spans="1:4">
      <c r="A49" s="17">
        <v>47</v>
      </c>
      <c r="B49" s="5" t="s">
        <v>95</v>
      </c>
      <c r="C49" s="4" t="s">
        <v>96</v>
      </c>
      <c r="D49" s="17">
        <v>2200</v>
      </c>
    </row>
    <row r="50" spans="1:4">
      <c r="A50" s="17">
        <v>48</v>
      </c>
      <c r="B50" s="3" t="s">
        <v>97</v>
      </c>
      <c r="C50" s="4" t="s">
        <v>98</v>
      </c>
      <c r="D50" s="17">
        <v>2200</v>
      </c>
    </row>
    <row r="51" spans="1:4">
      <c r="A51" s="17">
        <v>49</v>
      </c>
      <c r="B51" s="5" t="s">
        <v>99</v>
      </c>
      <c r="C51" s="4" t="s">
        <v>100</v>
      </c>
      <c r="D51" s="17">
        <v>2200</v>
      </c>
    </row>
    <row r="52" spans="1:4">
      <c r="A52" s="17">
        <v>50</v>
      </c>
      <c r="B52" s="5" t="s">
        <v>101</v>
      </c>
      <c r="C52" s="4" t="s">
        <v>102</v>
      </c>
      <c r="D52" s="17">
        <v>2200</v>
      </c>
    </row>
    <row r="53" spans="1:4">
      <c r="A53" s="17">
        <v>51</v>
      </c>
      <c r="B53" s="3" t="s">
        <v>107</v>
      </c>
      <c r="C53" s="4" t="s">
        <v>104</v>
      </c>
      <c r="D53" s="17">
        <v>2200</v>
      </c>
    </row>
    <row r="54" spans="1:4">
      <c r="A54" s="17">
        <v>52</v>
      </c>
      <c r="B54" s="5" t="s">
        <v>109</v>
      </c>
      <c r="C54" s="4" t="s">
        <v>106</v>
      </c>
      <c r="D54" s="17">
        <v>2200</v>
      </c>
    </row>
    <row r="55" spans="1:4">
      <c r="A55" s="17">
        <v>53</v>
      </c>
      <c r="B55" s="5" t="s">
        <v>111</v>
      </c>
      <c r="C55" s="4" t="s">
        <v>108</v>
      </c>
      <c r="D55" s="17">
        <v>2200</v>
      </c>
    </row>
    <row r="56" spans="1:4">
      <c r="A56" s="17">
        <v>54</v>
      </c>
      <c r="B56" s="5" t="s">
        <v>113</v>
      </c>
      <c r="C56" s="4" t="s">
        <v>110</v>
      </c>
      <c r="D56" s="17">
        <v>2200</v>
      </c>
    </row>
    <row r="57" spans="1:4">
      <c r="A57" s="17">
        <v>55</v>
      </c>
      <c r="B57" s="5" t="s">
        <v>115</v>
      </c>
      <c r="C57" s="4" t="s">
        <v>112</v>
      </c>
      <c r="D57" s="17">
        <v>2200</v>
      </c>
    </row>
    <row r="58" spans="1:4">
      <c r="A58" s="17">
        <v>56</v>
      </c>
      <c r="B58" s="3" t="s">
        <v>117</v>
      </c>
      <c r="C58" s="4" t="s">
        <v>114</v>
      </c>
      <c r="D58" s="17">
        <v>2200</v>
      </c>
    </row>
    <row r="59" spans="1:4">
      <c r="A59" s="17">
        <v>57</v>
      </c>
      <c r="B59" s="5" t="s">
        <v>119</v>
      </c>
      <c r="C59" s="4" t="s">
        <v>116</v>
      </c>
      <c r="D59" s="17">
        <v>2200</v>
      </c>
    </row>
    <row r="60" spans="1:4">
      <c r="A60" s="17">
        <v>58</v>
      </c>
      <c r="B60" s="3" t="s">
        <v>121</v>
      </c>
      <c r="C60" s="4" t="s">
        <v>118</v>
      </c>
      <c r="D60" s="17">
        <v>2200</v>
      </c>
    </row>
    <row r="61" spans="1:4">
      <c r="A61" s="17">
        <v>59</v>
      </c>
      <c r="B61" s="3" t="s">
        <v>123</v>
      </c>
      <c r="C61" s="4" t="s">
        <v>120</v>
      </c>
      <c r="D61" s="17">
        <v>2200</v>
      </c>
    </row>
    <row r="62" spans="1:4">
      <c r="A62" s="17">
        <v>60</v>
      </c>
      <c r="B62" s="3" t="s">
        <v>125</v>
      </c>
      <c r="C62" s="4" t="s">
        <v>122</v>
      </c>
      <c r="D62" s="17">
        <v>2200</v>
      </c>
    </row>
    <row r="63" spans="1:4">
      <c r="A63" s="17">
        <v>61</v>
      </c>
      <c r="B63" s="3" t="s">
        <v>127</v>
      </c>
      <c r="C63" s="4" t="s">
        <v>124</v>
      </c>
      <c r="D63" s="17">
        <v>2200</v>
      </c>
    </row>
    <row r="64" spans="1:4">
      <c r="A64" s="17">
        <v>62</v>
      </c>
      <c r="B64" s="5" t="s">
        <v>129</v>
      </c>
      <c r="C64" s="4" t="s">
        <v>126</v>
      </c>
      <c r="D64" s="17">
        <v>2200</v>
      </c>
    </row>
    <row r="65" spans="1:4">
      <c r="A65" s="17">
        <v>63</v>
      </c>
      <c r="B65" s="3" t="s">
        <v>130</v>
      </c>
      <c r="C65" s="4" t="s">
        <v>128</v>
      </c>
      <c r="D65" s="17">
        <v>2200</v>
      </c>
    </row>
    <row r="66" spans="1:4">
      <c r="A66" s="17">
        <v>64</v>
      </c>
      <c r="B66" s="3" t="s">
        <v>132</v>
      </c>
      <c r="C66" s="4" t="s">
        <v>120</v>
      </c>
      <c r="D66" s="17">
        <v>2200</v>
      </c>
    </row>
    <row r="67" spans="1:4">
      <c r="A67" s="17">
        <v>65</v>
      </c>
      <c r="B67" s="3" t="s">
        <v>134</v>
      </c>
      <c r="C67" s="4" t="s">
        <v>131</v>
      </c>
      <c r="D67" s="17">
        <v>2200</v>
      </c>
    </row>
    <row r="68" spans="1:4">
      <c r="A68" s="17">
        <v>66</v>
      </c>
      <c r="B68" s="3" t="s">
        <v>136</v>
      </c>
      <c r="C68" s="4" t="s">
        <v>133</v>
      </c>
      <c r="D68" s="17">
        <v>2200</v>
      </c>
    </row>
    <row r="69" spans="1:4">
      <c r="A69" s="17">
        <v>67</v>
      </c>
      <c r="B69" s="3" t="s">
        <v>138</v>
      </c>
      <c r="C69" s="4" t="s">
        <v>135</v>
      </c>
      <c r="D69" s="17">
        <v>2200</v>
      </c>
    </row>
    <row r="70" spans="1:4">
      <c r="A70" s="17">
        <v>68</v>
      </c>
      <c r="B70" s="3" t="s">
        <v>140</v>
      </c>
      <c r="C70" s="4" t="s">
        <v>137</v>
      </c>
      <c r="D70" s="17">
        <v>2200</v>
      </c>
    </row>
    <row r="71" spans="1:4">
      <c r="A71" s="17">
        <v>69</v>
      </c>
      <c r="B71" s="3" t="s">
        <v>142</v>
      </c>
      <c r="C71" s="4" t="s">
        <v>139</v>
      </c>
      <c r="D71" s="17">
        <v>2200</v>
      </c>
    </row>
    <row r="72" spans="1:4">
      <c r="A72" s="17">
        <v>70</v>
      </c>
      <c r="B72" s="5" t="s">
        <v>144</v>
      </c>
      <c r="C72" s="4" t="s">
        <v>141</v>
      </c>
      <c r="D72" s="17">
        <v>2200</v>
      </c>
    </row>
    <row r="73" spans="1:4">
      <c r="A73" s="17">
        <v>71</v>
      </c>
      <c r="B73" s="5" t="s">
        <v>146</v>
      </c>
      <c r="C73" s="4" t="s">
        <v>143</v>
      </c>
      <c r="D73" s="17">
        <v>2200</v>
      </c>
    </row>
    <row r="74" spans="1:4">
      <c r="A74" s="17">
        <v>72</v>
      </c>
      <c r="B74" s="5" t="s">
        <v>148</v>
      </c>
      <c r="C74" s="4" t="s">
        <v>145</v>
      </c>
      <c r="D74" s="17">
        <v>2200</v>
      </c>
    </row>
    <row r="75" spans="1:4">
      <c r="A75" s="17">
        <v>73</v>
      </c>
      <c r="B75" s="3" t="s">
        <v>150</v>
      </c>
      <c r="C75" s="4" t="s">
        <v>147</v>
      </c>
      <c r="D75" s="17">
        <v>2200</v>
      </c>
    </row>
    <row r="76" spans="1:4">
      <c r="A76" s="17">
        <v>74</v>
      </c>
      <c r="B76" s="5" t="s">
        <v>152</v>
      </c>
      <c r="C76" s="4" t="s">
        <v>149</v>
      </c>
      <c r="D76" s="17">
        <v>2200</v>
      </c>
    </row>
    <row r="77" spans="1:4">
      <c r="A77" s="17">
        <v>75</v>
      </c>
      <c r="B77" s="5" t="s">
        <v>154</v>
      </c>
      <c r="C77" s="4" t="s">
        <v>151</v>
      </c>
      <c r="D77" s="17">
        <v>2200</v>
      </c>
    </row>
    <row r="78" spans="1:4">
      <c r="A78" s="17">
        <v>76</v>
      </c>
      <c r="B78" s="18" t="s">
        <v>164</v>
      </c>
      <c r="C78" s="4" t="s">
        <v>153</v>
      </c>
      <c r="D78" s="17">
        <v>2200</v>
      </c>
    </row>
    <row r="79" spans="1:4">
      <c r="A79" s="17">
        <v>77</v>
      </c>
      <c r="B79" s="3" t="s">
        <v>168</v>
      </c>
      <c r="C79" s="4" t="s">
        <v>155</v>
      </c>
      <c r="D79" s="17">
        <v>2200</v>
      </c>
    </row>
    <row r="80" spans="1:4">
      <c r="A80" s="17">
        <v>78</v>
      </c>
      <c r="B80" s="5" t="s">
        <v>158</v>
      </c>
      <c r="C80" s="4" t="s">
        <v>157</v>
      </c>
      <c r="D80" s="17">
        <v>2200</v>
      </c>
    </row>
    <row r="81" spans="1:4">
      <c r="A81" s="17">
        <v>79</v>
      </c>
      <c r="B81" s="3" t="s">
        <v>160</v>
      </c>
      <c r="C81" s="4" t="s">
        <v>159</v>
      </c>
      <c r="D81" s="17">
        <v>2200</v>
      </c>
    </row>
    <row r="82" spans="1:4">
      <c r="A82" s="17">
        <v>80</v>
      </c>
      <c r="B82" s="3" t="s">
        <v>162</v>
      </c>
      <c r="C82" s="4" t="s">
        <v>161</v>
      </c>
      <c r="D82" s="17">
        <v>2200</v>
      </c>
    </row>
    <row r="83" spans="1:4">
      <c r="A83" s="17">
        <v>81</v>
      </c>
      <c r="B83" s="5" t="s">
        <v>156</v>
      </c>
      <c r="C83" s="4" t="s">
        <v>163</v>
      </c>
      <c r="D83" s="17">
        <v>2205</v>
      </c>
    </row>
    <row r="84" spans="1:4">
      <c r="A84" s="17">
        <v>82</v>
      </c>
      <c r="B84" s="3" t="s">
        <v>166</v>
      </c>
      <c r="C84" s="4" t="s">
        <v>165</v>
      </c>
      <c r="D84" s="17">
        <v>2200</v>
      </c>
    </row>
    <row r="85" spans="1:4">
      <c r="A85" s="17">
        <v>83</v>
      </c>
      <c r="B85" s="3" t="s">
        <v>170</v>
      </c>
      <c r="C85" s="4" t="s">
        <v>167</v>
      </c>
      <c r="D85" s="17">
        <v>2200</v>
      </c>
    </row>
    <row r="86" spans="1:4">
      <c r="A86" s="17">
        <v>84</v>
      </c>
      <c r="B86" s="3" t="s">
        <v>103</v>
      </c>
      <c r="C86" s="4" t="s">
        <v>169</v>
      </c>
      <c r="D86" s="17">
        <v>2200</v>
      </c>
    </row>
    <row r="87" spans="1:4">
      <c r="A87" s="17">
        <v>85</v>
      </c>
      <c r="B87" s="3" t="s">
        <v>105</v>
      </c>
      <c r="C87" s="4" t="s">
        <v>171</v>
      </c>
      <c r="D87" s="17">
        <v>2200</v>
      </c>
    </row>
    <row r="88" spans="1:4">
      <c r="A88" s="17">
        <v>86</v>
      </c>
      <c r="B88" s="20" t="s">
        <v>172</v>
      </c>
      <c r="C88" s="4" t="s">
        <v>173</v>
      </c>
      <c r="D88" s="17">
        <v>2200</v>
      </c>
    </row>
    <row r="89" spans="1:4">
      <c r="A89" s="17">
        <v>87</v>
      </c>
      <c r="B89" s="20" t="s">
        <v>174</v>
      </c>
      <c r="C89" s="4" t="s">
        <v>175</v>
      </c>
      <c r="D89" s="17">
        <v>2200</v>
      </c>
    </row>
    <row r="90" spans="1:4">
      <c r="A90" s="17">
        <v>88</v>
      </c>
      <c r="B90" s="20" t="s">
        <v>176</v>
      </c>
      <c r="C90" s="4" t="s">
        <v>177</v>
      </c>
      <c r="D90" s="17">
        <v>2200</v>
      </c>
    </row>
    <row r="91" spans="1:4">
      <c r="A91" s="17">
        <v>89</v>
      </c>
      <c r="B91" s="3" t="s">
        <v>178</v>
      </c>
      <c r="C91" s="4" t="s">
        <v>179</v>
      </c>
      <c r="D91" s="17">
        <v>2200</v>
      </c>
    </row>
    <row r="92" spans="1:4">
      <c r="A92" s="17">
        <v>90</v>
      </c>
      <c r="B92" s="3" t="s">
        <v>180</v>
      </c>
      <c r="C92" s="4" t="s">
        <v>181</v>
      </c>
      <c r="D92" s="17">
        <v>2200</v>
      </c>
    </row>
    <row r="93" spans="1:4">
      <c r="A93" s="17">
        <v>91</v>
      </c>
      <c r="B93" s="3" t="s">
        <v>182</v>
      </c>
      <c r="C93" s="4" t="s">
        <v>183</v>
      </c>
      <c r="D93" s="17">
        <v>2205</v>
      </c>
    </row>
    <row r="94" spans="1:4">
      <c r="A94" s="17">
        <v>92</v>
      </c>
      <c r="B94" s="20" t="s">
        <v>184</v>
      </c>
      <c r="C94" s="4" t="s">
        <v>185</v>
      </c>
      <c r="D94" s="17">
        <v>2200</v>
      </c>
    </row>
    <row r="95" spans="1:4">
      <c r="A95" s="17">
        <v>93</v>
      </c>
      <c r="B95" s="20" t="s">
        <v>186</v>
      </c>
      <c r="C95" s="4" t="s">
        <v>187</v>
      </c>
      <c r="D95" s="17">
        <v>2200</v>
      </c>
    </row>
    <row r="96" spans="1:4">
      <c r="A96" s="17">
        <v>94</v>
      </c>
      <c r="B96" s="20" t="s">
        <v>188</v>
      </c>
      <c r="C96" s="4" t="s">
        <v>189</v>
      </c>
      <c r="D96" s="17">
        <v>2200</v>
      </c>
    </row>
    <row r="97" spans="1:4">
      <c r="A97" s="17">
        <v>95</v>
      </c>
      <c r="B97" s="3" t="s">
        <v>190</v>
      </c>
      <c r="C97" s="4" t="s">
        <v>191</v>
      </c>
      <c r="D97" s="17">
        <v>2200</v>
      </c>
    </row>
    <row r="98" spans="1:4">
      <c r="A98" s="17">
        <v>96</v>
      </c>
      <c r="B98" s="20" t="s">
        <v>192</v>
      </c>
      <c r="C98" s="4" t="s">
        <v>193</v>
      </c>
      <c r="D98" s="17">
        <v>2200</v>
      </c>
    </row>
    <row r="99" spans="1:4">
      <c r="A99" s="17">
        <v>97</v>
      </c>
      <c r="B99" s="3" t="s">
        <v>194</v>
      </c>
      <c r="C99" s="4" t="s">
        <v>195</v>
      </c>
      <c r="D99" s="17">
        <v>2200</v>
      </c>
    </row>
    <row r="100" spans="1:4">
      <c r="A100" s="17">
        <v>98</v>
      </c>
      <c r="B100" s="5" t="s">
        <v>196</v>
      </c>
      <c r="C100" s="4" t="s">
        <v>197</v>
      </c>
      <c r="D100" s="17">
        <f>2200+140.57</f>
        <v>2340.57</v>
      </c>
    </row>
    <row r="101" spans="1:4">
      <c r="A101" s="17">
        <v>99</v>
      </c>
      <c r="B101" s="5" t="s">
        <v>198</v>
      </c>
      <c r="C101" s="21" t="s">
        <v>199</v>
      </c>
      <c r="D101" s="17">
        <f>2200+140.57</f>
        <v>2340.57</v>
      </c>
    </row>
    <row r="102" spans="1:4">
      <c r="A102" s="2" t="s">
        <v>200</v>
      </c>
      <c r="B102" s="5" t="s">
        <v>201</v>
      </c>
      <c r="C102" s="4" t="s">
        <v>201</v>
      </c>
      <c r="D102" s="2">
        <f>SUM(D3:D101)</f>
        <v>214400.16</v>
      </c>
    </row>
  </sheetData>
  <mergeCells count="1">
    <mergeCell ref="A1:D1"/>
  </mergeCells>
  <pageMargins left="0.7" right="0.7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99"/>
  <sheetViews>
    <sheetView topLeftCell="A82" workbookViewId="0">
      <selection activeCell="M13" sqref="M13"/>
    </sheetView>
  </sheetViews>
  <sheetFormatPr defaultColWidth="9" defaultRowHeight="13.5" outlineLevelCol="3"/>
  <cols>
    <col min="2" max="2" width="20.375" customWidth="1"/>
    <col min="3" max="3" width="33" customWidth="1"/>
    <col min="4" max="4" width="14.625" customWidth="1"/>
    <col min="6" max="6" width="33" customWidth="1"/>
  </cols>
  <sheetData>
    <row r="1" ht="29.25" customHeight="1" spans="1:4">
      <c r="A1" s="1" t="s">
        <v>205</v>
      </c>
      <c r="B1" s="1"/>
      <c r="C1" s="1"/>
      <c r="D1" s="1"/>
    </row>
    <row r="2" spans="1:4">
      <c r="A2" s="2" t="s">
        <v>1</v>
      </c>
      <c r="B2" s="2" t="s">
        <v>2</v>
      </c>
      <c r="C2" s="2" t="s">
        <v>3</v>
      </c>
      <c r="D2" s="2" t="s">
        <v>4</v>
      </c>
    </row>
    <row r="3" spans="1:4">
      <c r="A3" s="2">
        <v>1</v>
      </c>
      <c r="B3" s="3" t="s">
        <v>5</v>
      </c>
      <c r="C3" s="4" t="s">
        <v>6</v>
      </c>
      <c r="D3" s="2">
        <v>1612.49</v>
      </c>
    </row>
    <row r="4" spans="1:4">
      <c r="A4" s="2">
        <v>2</v>
      </c>
      <c r="B4" s="5" t="s">
        <v>7</v>
      </c>
      <c r="C4" s="4" t="s">
        <v>8</v>
      </c>
      <c r="D4" s="2">
        <v>2200</v>
      </c>
    </row>
    <row r="5" spans="1:4">
      <c r="A5" s="2">
        <v>3</v>
      </c>
      <c r="B5" s="3" t="s">
        <v>9</v>
      </c>
      <c r="C5" s="4" t="s">
        <v>10</v>
      </c>
      <c r="D5" s="2">
        <v>2200</v>
      </c>
    </row>
    <row r="6" spans="1:4">
      <c r="A6" s="2">
        <v>4</v>
      </c>
      <c r="B6" s="6" t="s">
        <v>11</v>
      </c>
      <c r="C6" s="4" t="s">
        <v>12</v>
      </c>
      <c r="D6" s="2">
        <v>2200</v>
      </c>
    </row>
    <row r="7" spans="1:4">
      <c r="A7" s="2">
        <v>5</v>
      </c>
      <c r="B7" s="6" t="s">
        <v>13</v>
      </c>
      <c r="C7" s="4" t="s">
        <v>14</v>
      </c>
      <c r="D7" s="2">
        <v>2205</v>
      </c>
    </row>
    <row r="8" spans="1:4">
      <c r="A8" s="2">
        <v>6</v>
      </c>
      <c r="B8" s="6" t="s">
        <v>15</v>
      </c>
      <c r="C8" s="4" t="s">
        <v>16</v>
      </c>
      <c r="D8" s="2">
        <v>2200</v>
      </c>
    </row>
    <row r="9" spans="1:4">
      <c r="A9" s="2">
        <v>7</v>
      </c>
      <c r="B9" s="5" t="s">
        <v>19</v>
      </c>
      <c r="C9" s="4" t="s">
        <v>20</v>
      </c>
      <c r="D9" s="2">
        <v>1434.64</v>
      </c>
    </row>
    <row r="10" spans="1:4">
      <c r="A10" s="2">
        <v>8</v>
      </c>
      <c r="B10" s="6" t="s">
        <v>21</v>
      </c>
      <c r="C10" s="4" t="s">
        <v>22</v>
      </c>
      <c r="D10" s="2">
        <v>2200</v>
      </c>
    </row>
    <row r="11" spans="1:4">
      <c r="A11" s="2">
        <v>9</v>
      </c>
      <c r="B11" s="6" t="s">
        <v>23</v>
      </c>
      <c r="C11" s="4" t="s">
        <v>24</v>
      </c>
      <c r="D11" s="2">
        <v>2200</v>
      </c>
    </row>
    <row r="12" spans="1:4">
      <c r="A12" s="2">
        <v>10</v>
      </c>
      <c r="B12" s="6" t="s">
        <v>25</v>
      </c>
      <c r="C12" s="4" t="s">
        <v>26</v>
      </c>
      <c r="D12" s="2">
        <f>1388.11+123.89</f>
        <v>1512</v>
      </c>
    </row>
    <row r="13" spans="1:4">
      <c r="A13" s="2">
        <v>11</v>
      </c>
      <c r="B13" s="7" t="s">
        <v>27</v>
      </c>
      <c r="C13" s="4" t="s">
        <v>28</v>
      </c>
      <c r="D13" s="2">
        <v>2200</v>
      </c>
    </row>
    <row r="14" spans="1:4">
      <c r="A14" s="2">
        <v>12</v>
      </c>
      <c r="B14" s="6" t="s">
        <v>29</v>
      </c>
      <c r="C14" s="4" t="s">
        <v>30</v>
      </c>
      <c r="D14" s="2">
        <v>2200</v>
      </c>
    </row>
    <row r="15" spans="1:4">
      <c r="A15" s="2">
        <v>13</v>
      </c>
      <c r="B15" s="6" t="s">
        <v>31</v>
      </c>
      <c r="C15" s="4" t="s">
        <v>32</v>
      </c>
      <c r="D15" s="2">
        <v>2200</v>
      </c>
    </row>
    <row r="16" spans="1:4">
      <c r="A16" s="2">
        <v>14</v>
      </c>
      <c r="B16" s="6" t="s">
        <v>33</v>
      </c>
      <c r="C16" s="4" t="s">
        <v>34</v>
      </c>
      <c r="D16" s="2">
        <v>2200</v>
      </c>
    </row>
    <row r="17" spans="1:4">
      <c r="A17" s="2">
        <v>15</v>
      </c>
      <c r="B17" s="6" t="s">
        <v>35</v>
      </c>
      <c r="C17" s="4" t="s">
        <v>36</v>
      </c>
      <c r="D17" s="2">
        <v>2200</v>
      </c>
    </row>
    <row r="18" spans="1:4">
      <c r="A18" s="2">
        <v>16</v>
      </c>
      <c r="B18" s="7" t="s">
        <v>39</v>
      </c>
      <c r="C18" s="4" t="s">
        <v>40</v>
      </c>
      <c r="D18" s="2">
        <v>2200</v>
      </c>
    </row>
    <row r="19" spans="1:4">
      <c r="A19" s="2">
        <v>17</v>
      </c>
      <c r="B19" s="6" t="s">
        <v>41</v>
      </c>
      <c r="C19" s="4" t="s">
        <v>42</v>
      </c>
      <c r="D19" s="2">
        <v>2200</v>
      </c>
    </row>
    <row r="20" spans="1:4">
      <c r="A20" s="2">
        <v>18</v>
      </c>
      <c r="B20" s="6" t="s">
        <v>43</v>
      </c>
      <c r="C20" s="4" t="s">
        <v>44</v>
      </c>
      <c r="D20" s="2">
        <v>2200</v>
      </c>
    </row>
    <row r="21" spans="1:4">
      <c r="A21" s="2">
        <v>19</v>
      </c>
      <c r="B21" s="6" t="s">
        <v>45</v>
      </c>
      <c r="C21" s="4" t="s">
        <v>46</v>
      </c>
      <c r="D21" s="2">
        <v>2200</v>
      </c>
    </row>
    <row r="22" spans="1:4">
      <c r="A22" s="2">
        <v>20</v>
      </c>
      <c r="B22" s="6" t="s">
        <v>47</v>
      </c>
      <c r="C22" s="4" t="s">
        <v>48</v>
      </c>
      <c r="D22" s="2">
        <v>2200</v>
      </c>
    </row>
    <row r="23" spans="1:4">
      <c r="A23" s="2">
        <v>21</v>
      </c>
      <c r="B23" s="7" t="s">
        <v>49</v>
      </c>
      <c r="C23" s="4" t="s">
        <v>50</v>
      </c>
      <c r="D23" s="2">
        <f>1481.14+30.86</f>
        <v>1512</v>
      </c>
    </row>
    <row r="24" spans="1:4">
      <c r="A24" s="2">
        <v>22</v>
      </c>
      <c r="B24" s="6" t="s">
        <v>51</v>
      </c>
      <c r="C24" s="4" t="s">
        <v>52</v>
      </c>
      <c r="D24" s="2">
        <v>2200</v>
      </c>
    </row>
    <row r="25" spans="1:4">
      <c r="A25" s="2">
        <v>23</v>
      </c>
      <c r="B25" s="7" t="s">
        <v>53</v>
      </c>
      <c r="C25" s="4" t="s">
        <v>54</v>
      </c>
      <c r="D25" s="2">
        <v>2200</v>
      </c>
    </row>
    <row r="26" spans="1:4">
      <c r="A26" s="2">
        <v>24</v>
      </c>
      <c r="B26" s="7" t="s">
        <v>55</v>
      </c>
      <c r="C26" s="4" t="s">
        <v>56</v>
      </c>
      <c r="D26" s="2">
        <v>2200</v>
      </c>
    </row>
    <row r="27" spans="1:4">
      <c r="A27" s="2">
        <v>25</v>
      </c>
      <c r="B27" s="7" t="s">
        <v>57</v>
      </c>
      <c r="C27" s="4" t="s">
        <v>58</v>
      </c>
      <c r="D27" s="2">
        <v>2200</v>
      </c>
    </row>
    <row r="28" spans="1:4">
      <c r="A28" s="2">
        <v>26</v>
      </c>
      <c r="B28" s="7" t="s">
        <v>59</v>
      </c>
      <c r="C28" s="4" t="s">
        <v>60</v>
      </c>
      <c r="D28" s="2">
        <v>2200</v>
      </c>
    </row>
    <row r="29" spans="1:4">
      <c r="A29" s="2">
        <v>27</v>
      </c>
      <c r="B29" s="7" t="s">
        <v>61</v>
      </c>
      <c r="C29" s="4" t="s">
        <v>62</v>
      </c>
      <c r="D29" s="2">
        <v>2200</v>
      </c>
    </row>
    <row r="30" spans="1:4">
      <c r="A30" s="2">
        <v>28</v>
      </c>
      <c r="B30" s="6" t="s">
        <v>63</v>
      </c>
      <c r="C30" s="4" t="s">
        <v>64</v>
      </c>
      <c r="D30" s="2">
        <v>2200</v>
      </c>
    </row>
    <row r="31" spans="1:4">
      <c r="A31" s="2">
        <v>29</v>
      </c>
      <c r="B31" s="7" t="s">
        <v>65</v>
      </c>
      <c r="C31" s="4" t="s">
        <v>66</v>
      </c>
      <c r="D31" s="2">
        <v>2200</v>
      </c>
    </row>
    <row r="32" spans="1:4">
      <c r="A32" s="2">
        <v>30</v>
      </c>
      <c r="B32" s="7" t="s">
        <v>67</v>
      </c>
      <c r="C32" s="4" t="s">
        <v>68</v>
      </c>
      <c r="D32" s="2">
        <v>2200</v>
      </c>
    </row>
    <row r="33" spans="1:4">
      <c r="A33" s="2">
        <v>31</v>
      </c>
      <c r="B33" s="7" t="s">
        <v>69</v>
      </c>
      <c r="C33" s="4" t="s">
        <v>70</v>
      </c>
      <c r="D33" s="2">
        <v>2200</v>
      </c>
    </row>
    <row r="34" spans="1:4">
      <c r="A34" s="2">
        <v>32</v>
      </c>
      <c r="B34" s="6" t="s">
        <v>71</v>
      </c>
      <c r="C34" s="4" t="s">
        <v>72</v>
      </c>
      <c r="D34" s="2">
        <v>2200</v>
      </c>
    </row>
    <row r="35" spans="1:4">
      <c r="A35" s="2">
        <v>33</v>
      </c>
      <c r="B35" s="7" t="s">
        <v>73</v>
      </c>
      <c r="C35" s="4" t="s">
        <v>74</v>
      </c>
      <c r="D35" s="2">
        <v>2200</v>
      </c>
    </row>
    <row r="36" spans="1:4">
      <c r="A36" s="2">
        <v>34</v>
      </c>
      <c r="B36" s="6" t="s">
        <v>75</v>
      </c>
      <c r="C36" s="4" t="s">
        <v>76</v>
      </c>
      <c r="D36" s="2">
        <v>2200</v>
      </c>
    </row>
    <row r="37" spans="1:4">
      <c r="A37" s="2">
        <v>35</v>
      </c>
      <c r="B37" s="6" t="s">
        <v>77</v>
      </c>
      <c r="C37" s="4" t="s">
        <v>78</v>
      </c>
      <c r="D37" s="2">
        <v>2200</v>
      </c>
    </row>
    <row r="38" spans="1:4">
      <c r="A38" s="2">
        <v>36</v>
      </c>
      <c r="B38" s="6" t="s">
        <v>79</v>
      </c>
      <c r="C38" s="4" t="s">
        <v>80</v>
      </c>
      <c r="D38" s="2">
        <v>2200</v>
      </c>
    </row>
    <row r="39" spans="1:4">
      <c r="A39" s="2">
        <v>37</v>
      </c>
      <c r="B39" s="6" t="s">
        <v>81</v>
      </c>
      <c r="C39" s="4" t="s">
        <v>46</v>
      </c>
      <c r="D39" s="2">
        <v>2200</v>
      </c>
    </row>
    <row r="40" spans="1:4">
      <c r="A40" s="2">
        <v>38</v>
      </c>
      <c r="B40" s="6" t="s">
        <v>82</v>
      </c>
      <c r="C40" s="4" t="s">
        <v>83</v>
      </c>
      <c r="D40" s="2">
        <v>2200</v>
      </c>
    </row>
    <row r="41" spans="1:4">
      <c r="A41" s="2">
        <v>39</v>
      </c>
      <c r="B41" s="6" t="s">
        <v>84</v>
      </c>
      <c r="C41" s="4" t="s">
        <v>85</v>
      </c>
      <c r="D41" s="2">
        <v>2200</v>
      </c>
    </row>
    <row r="42" spans="1:4">
      <c r="A42" s="2">
        <v>40</v>
      </c>
      <c r="B42" s="7" t="s">
        <v>86</v>
      </c>
      <c r="C42" s="4" t="s">
        <v>87</v>
      </c>
      <c r="D42" s="2">
        <v>1201.96</v>
      </c>
    </row>
    <row r="43" spans="1:4">
      <c r="A43" s="2">
        <v>41</v>
      </c>
      <c r="B43" s="7" t="s">
        <v>88</v>
      </c>
      <c r="C43" s="4" t="s">
        <v>80</v>
      </c>
      <c r="D43" s="2">
        <v>2200</v>
      </c>
    </row>
    <row r="44" spans="1:4">
      <c r="A44" s="2">
        <v>42</v>
      </c>
      <c r="B44" s="6" t="s">
        <v>89</v>
      </c>
      <c r="C44" s="4" t="s">
        <v>90</v>
      </c>
      <c r="D44" s="2">
        <v>2200</v>
      </c>
    </row>
    <row r="45" spans="1:4">
      <c r="A45" s="2">
        <v>43</v>
      </c>
      <c r="B45" s="7" t="s">
        <v>91</v>
      </c>
      <c r="C45" s="4" t="s">
        <v>92</v>
      </c>
      <c r="D45" s="2">
        <v>2205</v>
      </c>
    </row>
    <row r="46" spans="1:4">
      <c r="A46" s="2">
        <v>44</v>
      </c>
      <c r="B46" s="6" t="s">
        <v>93</v>
      </c>
      <c r="C46" s="4" t="s">
        <v>94</v>
      </c>
      <c r="D46" s="2">
        <v>2200</v>
      </c>
    </row>
    <row r="47" spans="1:4">
      <c r="A47" s="2">
        <v>45</v>
      </c>
      <c r="B47" s="6" t="s">
        <v>95</v>
      </c>
      <c r="C47" s="4" t="s">
        <v>96</v>
      </c>
      <c r="D47" s="2">
        <v>2200</v>
      </c>
    </row>
    <row r="48" spans="1:4">
      <c r="A48" s="2">
        <v>46</v>
      </c>
      <c r="B48" s="7" t="s">
        <v>97</v>
      </c>
      <c r="C48" s="4" t="s">
        <v>98</v>
      </c>
      <c r="D48" s="2">
        <v>2200</v>
      </c>
    </row>
    <row r="49" spans="1:4">
      <c r="A49" s="2">
        <v>47</v>
      </c>
      <c r="B49" s="6" t="s">
        <v>99</v>
      </c>
      <c r="C49" s="4" t="s">
        <v>100</v>
      </c>
      <c r="D49" s="2">
        <v>2200</v>
      </c>
    </row>
    <row r="50" spans="1:4">
      <c r="A50" s="2">
        <v>48</v>
      </c>
      <c r="B50" s="6" t="s">
        <v>101</v>
      </c>
      <c r="C50" s="4" t="s">
        <v>102</v>
      </c>
      <c r="D50" s="2">
        <v>2200</v>
      </c>
    </row>
    <row r="51" spans="1:4">
      <c r="A51" s="2">
        <v>49</v>
      </c>
      <c r="B51" s="7" t="s">
        <v>107</v>
      </c>
      <c r="C51" s="4" t="s">
        <v>104</v>
      </c>
      <c r="D51" s="2">
        <v>2200</v>
      </c>
    </row>
    <row r="52" spans="1:4">
      <c r="A52" s="2">
        <v>50</v>
      </c>
      <c r="B52" s="6" t="s">
        <v>109</v>
      </c>
      <c r="C52" s="4" t="s">
        <v>106</v>
      </c>
      <c r="D52" s="2">
        <v>2200</v>
      </c>
    </row>
    <row r="53" spans="1:4">
      <c r="A53" s="2">
        <v>51</v>
      </c>
      <c r="B53" s="6" t="s">
        <v>111</v>
      </c>
      <c r="C53" s="4" t="s">
        <v>108</v>
      </c>
      <c r="D53" s="2">
        <v>2200</v>
      </c>
    </row>
    <row r="54" spans="1:4">
      <c r="A54" s="2">
        <v>52</v>
      </c>
      <c r="B54" s="7" t="s">
        <v>117</v>
      </c>
      <c r="C54" s="4" t="s">
        <v>114</v>
      </c>
      <c r="D54" s="2">
        <v>2200</v>
      </c>
    </row>
    <row r="55" spans="1:4">
      <c r="A55" s="2">
        <v>53</v>
      </c>
      <c r="B55" s="6" t="s">
        <v>119</v>
      </c>
      <c r="C55" s="4" t="s">
        <v>116</v>
      </c>
      <c r="D55" s="2">
        <v>2200</v>
      </c>
    </row>
    <row r="56" spans="1:4">
      <c r="A56" s="2">
        <v>54</v>
      </c>
      <c r="B56" s="7" t="s">
        <v>121</v>
      </c>
      <c r="C56" s="4" t="s">
        <v>118</v>
      </c>
      <c r="D56" s="2">
        <v>2200</v>
      </c>
    </row>
    <row r="57" spans="1:4">
      <c r="A57" s="2">
        <v>55</v>
      </c>
      <c r="B57" s="7" t="s">
        <v>123</v>
      </c>
      <c r="C57" s="4" t="s">
        <v>120</v>
      </c>
      <c r="D57" s="2">
        <v>2200</v>
      </c>
    </row>
    <row r="58" spans="1:4">
      <c r="A58" s="2">
        <v>56</v>
      </c>
      <c r="B58" s="7" t="s">
        <v>125</v>
      </c>
      <c r="C58" s="4" t="s">
        <v>122</v>
      </c>
      <c r="D58" s="2">
        <v>2200</v>
      </c>
    </row>
    <row r="59" spans="1:4">
      <c r="A59" s="2">
        <v>57</v>
      </c>
      <c r="B59" s="7" t="s">
        <v>127</v>
      </c>
      <c r="C59" s="4" t="s">
        <v>124</v>
      </c>
      <c r="D59" s="2">
        <v>2200</v>
      </c>
    </row>
    <row r="60" spans="1:4">
      <c r="A60" s="2">
        <v>58</v>
      </c>
      <c r="B60" s="6" t="s">
        <v>129</v>
      </c>
      <c r="C60" s="4" t="s">
        <v>126</v>
      </c>
      <c r="D60" s="2">
        <v>2200</v>
      </c>
    </row>
    <row r="61" spans="1:4">
      <c r="A61" s="2">
        <v>59</v>
      </c>
      <c r="B61" s="7" t="s">
        <v>130</v>
      </c>
      <c r="C61" s="4" t="s">
        <v>128</v>
      </c>
      <c r="D61" s="2">
        <v>2200</v>
      </c>
    </row>
    <row r="62" spans="1:4">
      <c r="A62" s="2">
        <v>60</v>
      </c>
      <c r="B62" s="7" t="s">
        <v>132</v>
      </c>
      <c r="C62" s="4" t="s">
        <v>120</v>
      </c>
      <c r="D62" s="2">
        <v>2200</v>
      </c>
    </row>
    <row r="63" spans="1:4">
      <c r="A63" s="2">
        <v>61</v>
      </c>
      <c r="B63" s="7" t="s">
        <v>134</v>
      </c>
      <c r="C63" s="4" t="s">
        <v>131</v>
      </c>
      <c r="D63" s="2">
        <v>2200</v>
      </c>
    </row>
    <row r="64" spans="1:4">
      <c r="A64" s="2">
        <v>62</v>
      </c>
      <c r="B64" s="7" t="s">
        <v>136</v>
      </c>
      <c r="C64" s="4" t="s">
        <v>133</v>
      </c>
      <c r="D64" s="2">
        <v>2200</v>
      </c>
    </row>
    <row r="65" spans="1:4">
      <c r="A65" s="2">
        <v>63</v>
      </c>
      <c r="B65" s="7" t="s">
        <v>138</v>
      </c>
      <c r="C65" s="4" t="s">
        <v>135</v>
      </c>
      <c r="D65" s="2">
        <v>2200</v>
      </c>
    </row>
    <row r="66" spans="1:4">
      <c r="A66" s="2">
        <v>64</v>
      </c>
      <c r="B66" s="7" t="s">
        <v>140</v>
      </c>
      <c r="C66" s="4" t="s">
        <v>137</v>
      </c>
      <c r="D66" s="2">
        <v>2200</v>
      </c>
    </row>
    <row r="67" spans="1:4">
      <c r="A67" s="2">
        <v>65</v>
      </c>
      <c r="B67" s="7" t="s">
        <v>142</v>
      </c>
      <c r="C67" s="4" t="s">
        <v>139</v>
      </c>
      <c r="D67" s="2">
        <v>2200</v>
      </c>
    </row>
    <row r="68" spans="1:4">
      <c r="A68" s="2">
        <v>66</v>
      </c>
      <c r="B68" s="6" t="s">
        <v>144</v>
      </c>
      <c r="C68" s="4" t="s">
        <v>141</v>
      </c>
      <c r="D68" s="2">
        <v>2200</v>
      </c>
    </row>
    <row r="69" spans="1:4">
      <c r="A69" s="2">
        <v>67</v>
      </c>
      <c r="B69" s="6" t="s">
        <v>146</v>
      </c>
      <c r="C69" s="4" t="s">
        <v>143</v>
      </c>
      <c r="D69" s="2">
        <v>2200</v>
      </c>
    </row>
    <row r="70" spans="1:4">
      <c r="A70" s="2">
        <v>68</v>
      </c>
      <c r="B70" s="6" t="s">
        <v>148</v>
      </c>
      <c r="C70" s="4" t="s">
        <v>145</v>
      </c>
      <c r="D70" s="2">
        <v>2200</v>
      </c>
    </row>
    <row r="71" spans="1:4">
      <c r="A71" s="2">
        <v>69</v>
      </c>
      <c r="B71" s="7" t="s">
        <v>150</v>
      </c>
      <c r="C71" s="4" t="s">
        <v>147</v>
      </c>
      <c r="D71" s="2">
        <v>2200</v>
      </c>
    </row>
    <row r="72" spans="1:4">
      <c r="A72" s="2">
        <v>70</v>
      </c>
      <c r="B72" s="6" t="s">
        <v>152</v>
      </c>
      <c r="C72" s="4" t="s">
        <v>149</v>
      </c>
      <c r="D72" s="2">
        <v>2200</v>
      </c>
    </row>
    <row r="73" spans="1:4">
      <c r="A73" s="2">
        <v>71</v>
      </c>
      <c r="B73" s="6" t="s">
        <v>154</v>
      </c>
      <c r="C73" s="4" t="s">
        <v>151</v>
      </c>
      <c r="D73" s="2">
        <v>2200</v>
      </c>
    </row>
    <row r="74" spans="1:4">
      <c r="A74" s="2">
        <v>72</v>
      </c>
      <c r="B74" s="6" t="s">
        <v>156</v>
      </c>
      <c r="C74" s="4" t="s">
        <v>163</v>
      </c>
      <c r="D74" s="2">
        <v>2205</v>
      </c>
    </row>
    <row r="75" spans="1:4">
      <c r="A75" s="2">
        <v>73</v>
      </c>
      <c r="B75" s="6" t="s">
        <v>158</v>
      </c>
      <c r="C75" s="4" t="s">
        <v>157</v>
      </c>
      <c r="D75" s="2">
        <v>2200</v>
      </c>
    </row>
    <row r="76" spans="1:4">
      <c r="A76" s="2">
        <v>74</v>
      </c>
      <c r="B76" s="7" t="s">
        <v>160</v>
      </c>
      <c r="C76" s="4" t="s">
        <v>159</v>
      </c>
      <c r="D76" s="2">
        <v>2200</v>
      </c>
    </row>
    <row r="77" spans="1:4">
      <c r="A77" s="2">
        <v>75</v>
      </c>
      <c r="B77" s="7" t="s">
        <v>162</v>
      </c>
      <c r="C77" s="4" t="s">
        <v>161</v>
      </c>
      <c r="D77" s="2">
        <v>2200</v>
      </c>
    </row>
    <row r="78" spans="1:4">
      <c r="A78" s="2">
        <v>76</v>
      </c>
      <c r="B78" s="8" t="s">
        <v>164</v>
      </c>
      <c r="C78" s="4" t="s">
        <v>153</v>
      </c>
      <c r="D78" s="2">
        <v>2200</v>
      </c>
    </row>
    <row r="79" spans="1:4">
      <c r="A79" s="2">
        <v>77</v>
      </c>
      <c r="B79" s="7" t="s">
        <v>166</v>
      </c>
      <c r="C79" s="4" t="s">
        <v>165</v>
      </c>
      <c r="D79" s="2">
        <v>2200</v>
      </c>
    </row>
    <row r="80" spans="1:4">
      <c r="A80" s="2">
        <v>78</v>
      </c>
      <c r="B80" s="7" t="s">
        <v>168</v>
      </c>
      <c r="C80" s="4" t="s">
        <v>155</v>
      </c>
      <c r="D80" s="2">
        <v>2200</v>
      </c>
    </row>
    <row r="81" spans="1:4">
      <c r="A81" s="2">
        <v>79</v>
      </c>
      <c r="B81" s="7" t="s">
        <v>170</v>
      </c>
      <c r="C81" s="4" t="s">
        <v>167</v>
      </c>
      <c r="D81" s="2">
        <v>2200</v>
      </c>
    </row>
    <row r="82" spans="1:4">
      <c r="A82" s="2">
        <v>80</v>
      </c>
      <c r="B82" s="8" t="s">
        <v>206</v>
      </c>
      <c r="C82" s="4" t="s">
        <v>207</v>
      </c>
      <c r="D82" s="2">
        <v>2200</v>
      </c>
    </row>
    <row r="83" spans="1:4">
      <c r="A83" s="2">
        <v>81</v>
      </c>
      <c r="B83" s="7" t="s">
        <v>105</v>
      </c>
      <c r="C83" s="4" t="s">
        <v>171</v>
      </c>
      <c r="D83" s="2">
        <v>2200</v>
      </c>
    </row>
    <row r="84" spans="1:4">
      <c r="A84" s="2">
        <v>82</v>
      </c>
      <c r="B84" s="7" t="s">
        <v>103</v>
      </c>
      <c r="C84" s="4" t="s">
        <v>169</v>
      </c>
      <c r="D84" s="2">
        <v>2200</v>
      </c>
    </row>
    <row r="85" spans="1:4">
      <c r="A85" s="2">
        <v>83</v>
      </c>
      <c r="B85" s="10" t="s">
        <v>172</v>
      </c>
      <c r="C85" s="4" t="s">
        <v>173</v>
      </c>
      <c r="D85" s="2">
        <v>2200</v>
      </c>
    </row>
    <row r="86" spans="1:4">
      <c r="A86" s="2">
        <v>84</v>
      </c>
      <c r="B86" s="10" t="s">
        <v>174</v>
      </c>
      <c r="C86" s="4" t="s">
        <v>175</v>
      </c>
      <c r="D86" s="2">
        <v>2200</v>
      </c>
    </row>
    <row r="87" spans="1:4">
      <c r="A87" s="2">
        <v>85</v>
      </c>
      <c r="B87" s="10" t="s">
        <v>176</v>
      </c>
      <c r="C87" s="4" t="s">
        <v>177</v>
      </c>
      <c r="D87" s="2">
        <v>2200</v>
      </c>
    </row>
    <row r="88" spans="1:4">
      <c r="A88" s="2">
        <v>86</v>
      </c>
      <c r="B88" s="7" t="s">
        <v>178</v>
      </c>
      <c r="C88" s="4" t="s">
        <v>179</v>
      </c>
      <c r="D88" s="2">
        <v>2200</v>
      </c>
    </row>
    <row r="89" spans="1:4">
      <c r="A89" s="2">
        <v>87</v>
      </c>
      <c r="B89" s="7" t="s">
        <v>180</v>
      </c>
      <c r="C89" s="4" t="s">
        <v>181</v>
      </c>
      <c r="D89" s="2">
        <v>2200</v>
      </c>
    </row>
    <row r="90" spans="1:4">
      <c r="A90" s="2">
        <v>88</v>
      </c>
      <c r="B90" s="7" t="s">
        <v>182</v>
      </c>
      <c r="C90" s="4" t="s">
        <v>183</v>
      </c>
      <c r="D90" s="2">
        <v>2200</v>
      </c>
    </row>
    <row r="91" spans="1:4">
      <c r="A91" s="2">
        <v>89</v>
      </c>
      <c r="B91" s="10" t="s">
        <v>184</v>
      </c>
      <c r="C91" s="4" t="s">
        <v>185</v>
      </c>
      <c r="D91" s="2">
        <v>2200</v>
      </c>
    </row>
    <row r="92" spans="1:4">
      <c r="A92" s="2">
        <v>90</v>
      </c>
      <c r="B92" s="10" t="s">
        <v>186</v>
      </c>
      <c r="C92" s="4" t="s">
        <v>187</v>
      </c>
      <c r="D92" s="2">
        <v>2200</v>
      </c>
    </row>
    <row r="93" spans="1:4">
      <c r="A93" s="2">
        <v>91</v>
      </c>
      <c r="B93" s="10" t="s">
        <v>188</v>
      </c>
      <c r="C93" s="4" t="s">
        <v>189</v>
      </c>
      <c r="D93" s="2">
        <v>2200</v>
      </c>
    </row>
    <row r="94" spans="1:4">
      <c r="A94" s="2">
        <v>92</v>
      </c>
      <c r="B94" s="7" t="s">
        <v>190</v>
      </c>
      <c r="C94" s="4" t="s">
        <v>191</v>
      </c>
      <c r="D94" s="2">
        <v>2200</v>
      </c>
    </row>
    <row r="95" spans="1:4">
      <c r="A95" s="2">
        <v>93</v>
      </c>
      <c r="B95" s="10" t="s">
        <v>192</v>
      </c>
      <c r="C95" s="4" t="s">
        <v>193</v>
      </c>
      <c r="D95" s="2">
        <v>2200</v>
      </c>
    </row>
    <row r="96" spans="1:4">
      <c r="A96" s="2">
        <v>94</v>
      </c>
      <c r="B96" s="7" t="s">
        <v>194</v>
      </c>
      <c r="C96" s="4" t="s">
        <v>195</v>
      </c>
      <c r="D96" s="2">
        <v>2200</v>
      </c>
    </row>
    <row r="97" spans="1:4">
      <c r="A97" s="2">
        <v>95</v>
      </c>
      <c r="B97" s="5" t="s">
        <v>196</v>
      </c>
      <c r="C97" s="4" t="s">
        <v>197</v>
      </c>
      <c r="D97" s="2">
        <f>2200+140.57</f>
        <v>2340.57</v>
      </c>
    </row>
    <row r="98" spans="1:4">
      <c r="A98" s="2">
        <v>96</v>
      </c>
      <c r="B98" s="5" t="s">
        <v>198</v>
      </c>
      <c r="C98" s="21" t="s">
        <v>199</v>
      </c>
      <c r="D98" s="2">
        <f>2200+140.57</f>
        <v>2340.57</v>
      </c>
    </row>
    <row r="99" spans="1:4">
      <c r="A99" s="2" t="s">
        <v>200</v>
      </c>
      <c r="B99" s="5" t="s">
        <v>201</v>
      </c>
      <c r="C99" s="4" t="s">
        <v>201</v>
      </c>
      <c r="D99" s="2">
        <f>SUM(D3:D98)</f>
        <v>207769.23</v>
      </c>
    </row>
  </sheetData>
  <mergeCells count="1">
    <mergeCell ref="A1:D1"/>
  </mergeCells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99"/>
  <sheetViews>
    <sheetView zoomScale="110" zoomScaleNormal="110" workbookViewId="0">
      <selection activeCell="D99" sqref="D99"/>
    </sheetView>
  </sheetViews>
  <sheetFormatPr defaultColWidth="9" defaultRowHeight="13.5" outlineLevelCol="3"/>
  <cols>
    <col min="1" max="1" width="9" style="15"/>
    <col min="2" max="2" width="20.375" style="15" customWidth="1"/>
    <col min="3" max="3" width="33" style="15" customWidth="1"/>
    <col min="4" max="4" width="14.625" style="15" customWidth="1"/>
    <col min="5" max="16384" width="9" style="15"/>
  </cols>
  <sheetData>
    <row r="1" ht="29.25" customHeight="1" spans="1:4">
      <c r="A1" s="16" t="s">
        <v>208</v>
      </c>
      <c r="B1" s="16"/>
      <c r="C1" s="16"/>
      <c r="D1" s="16"/>
    </row>
    <row r="2" spans="1:4">
      <c r="A2" s="17" t="s">
        <v>1</v>
      </c>
      <c r="B2" s="17" t="s">
        <v>2</v>
      </c>
      <c r="C2" s="17" t="s">
        <v>3</v>
      </c>
      <c r="D2" s="17" t="s">
        <v>4</v>
      </c>
    </row>
    <row r="3" spans="1:4">
      <c r="A3" s="17">
        <v>1</v>
      </c>
      <c r="B3" s="3" t="s">
        <v>5</v>
      </c>
      <c r="C3" s="4" t="s">
        <v>6</v>
      </c>
      <c r="D3" s="17">
        <f>2205+180</f>
        <v>2385</v>
      </c>
    </row>
    <row r="4" spans="1:4">
      <c r="A4" s="17">
        <v>2</v>
      </c>
      <c r="B4" s="5" t="s">
        <v>7</v>
      </c>
      <c r="C4" s="4" t="s">
        <v>8</v>
      </c>
      <c r="D4" s="17">
        <f>2200+180</f>
        <v>2380</v>
      </c>
    </row>
    <row r="5" spans="1:4">
      <c r="A5" s="17">
        <v>3</v>
      </c>
      <c r="B5" s="3" t="s">
        <v>9</v>
      </c>
      <c r="C5" s="4" t="s">
        <v>10</v>
      </c>
      <c r="D5" s="17">
        <f>2200+180</f>
        <v>2380</v>
      </c>
    </row>
    <row r="6" spans="1:4">
      <c r="A6" s="17">
        <v>4</v>
      </c>
      <c r="B6" s="5" t="s">
        <v>11</v>
      </c>
      <c r="C6" s="4" t="s">
        <v>12</v>
      </c>
      <c r="D6" s="17">
        <f>2200+180</f>
        <v>2380</v>
      </c>
    </row>
    <row r="7" spans="1:4">
      <c r="A7" s="17">
        <v>5</v>
      </c>
      <c r="B7" s="5" t="s">
        <v>13</v>
      </c>
      <c r="C7" s="4" t="s">
        <v>14</v>
      </c>
      <c r="D7" s="17">
        <f>2205+180</f>
        <v>2385</v>
      </c>
    </row>
    <row r="8" spans="1:4">
      <c r="A8" s="17">
        <v>6</v>
      </c>
      <c r="B8" s="5" t="s">
        <v>15</v>
      </c>
      <c r="C8" s="4" t="s">
        <v>16</v>
      </c>
      <c r="D8" s="17">
        <f t="shared" ref="D8:D20" si="0">2200+180</f>
        <v>2380</v>
      </c>
    </row>
    <row r="9" spans="1:4">
      <c r="A9" s="17">
        <v>7</v>
      </c>
      <c r="B9" s="5" t="s">
        <v>19</v>
      </c>
      <c r="C9" s="4" t="s">
        <v>20</v>
      </c>
      <c r="D9" s="17">
        <f t="shared" si="0"/>
        <v>2380</v>
      </c>
    </row>
    <row r="10" spans="1:4">
      <c r="A10" s="17">
        <v>8</v>
      </c>
      <c r="B10" s="5" t="s">
        <v>21</v>
      </c>
      <c r="C10" s="4" t="s">
        <v>22</v>
      </c>
      <c r="D10" s="17">
        <f t="shared" si="0"/>
        <v>2380</v>
      </c>
    </row>
    <row r="11" spans="1:4">
      <c r="A11" s="17">
        <v>9</v>
      </c>
      <c r="B11" s="5" t="s">
        <v>23</v>
      </c>
      <c r="C11" s="4" t="s">
        <v>24</v>
      </c>
      <c r="D11" s="17">
        <f t="shared" si="0"/>
        <v>2380</v>
      </c>
    </row>
    <row r="12" spans="1:4">
      <c r="A12" s="17">
        <v>10</v>
      </c>
      <c r="B12" s="5" t="s">
        <v>25</v>
      </c>
      <c r="C12" s="4" t="s">
        <v>26</v>
      </c>
      <c r="D12" s="17">
        <f t="shared" si="0"/>
        <v>2380</v>
      </c>
    </row>
    <row r="13" spans="1:4">
      <c r="A13" s="17">
        <v>11</v>
      </c>
      <c r="B13" s="3" t="s">
        <v>27</v>
      </c>
      <c r="C13" s="4" t="s">
        <v>28</v>
      </c>
      <c r="D13" s="17">
        <f t="shared" si="0"/>
        <v>2380</v>
      </c>
    </row>
    <row r="14" spans="1:4">
      <c r="A14" s="17">
        <v>12</v>
      </c>
      <c r="B14" s="5" t="s">
        <v>29</v>
      </c>
      <c r="C14" s="4" t="s">
        <v>30</v>
      </c>
      <c r="D14" s="17">
        <f t="shared" si="0"/>
        <v>2380</v>
      </c>
    </row>
    <row r="15" spans="1:4">
      <c r="A15" s="17">
        <v>13</v>
      </c>
      <c r="B15" s="5" t="s">
        <v>31</v>
      </c>
      <c r="C15" s="4" t="s">
        <v>32</v>
      </c>
      <c r="D15" s="17">
        <f t="shared" si="0"/>
        <v>2380</v>
      </c>
    </row>
    <row r="16" spans="1:4">
      <c r="A16" s="17">
        <v>14</v>
      </c>
      <c r="B16" s="5" t="s">
        <v>33</v>
      </c>
      <c r="C16" s="4" t="s">
        <v>34</v>
      </c>
      <c r="D16" s="17">
        <f t="shared" si="0"/>
        <v>2380</v>
      </c>
    </row>
    <row r="17" spans="1:4">
      <c r="A17" s="17">
        <v>15</v>
      </c>
      <c r="B17" s="5" t="s">
        <v>35</v>
      </c>
      <c r="C17" s="4" t="s">
        <v>36</v>
      </c>
      <c r="D17" s="17">
        <f t="shared" si="0"/>
        <v>2380</v>
      </c>
    </row>
    <row r="18" spans="1:4">
      <c r="A18" s="17">
        <v>16</v>
      </c>
      <c r="B18" s="3" t="s">
        <v>39</v>
      </c>
      <c r="C18" s="4" t="s">
        <v>40</v>
      </c>
      <c r="D18" s="17">
        <f t="shared" si="0"/>
        <v>2380</v>
      </c>
    </row>
    <row r="19" spans="1:4">
      <c r="A19" s="17">
        <v>17</v>
      </c>
      <c r="B19" s="5" t="s">
        <v>41</v>
      </c>
      <c r="C19" s="4" t="s">
        <v>42</v>
      </c>
      <c r="D19" s="17">
        <f t="shared" si="0"/>
        <v>2380</v>
      </c>
    </row>
    <row r="20" spans="1:4">
      <c r="A20" s="17">
        <v>18</v>
      </c>
      <c r="B20" s="5" t="s">
        <v>43</v>
      </c>
      <c r="C20" s="4" t="s">
        <v>44</v>
      </c>
      <c r="D20" s="17">
        <f t="shared" si="0"/>
        <v>2380</v>
      </c>
    </row>
    <row r="21" spans="1:4">
      <c r="A21" s="17">
        <v>19</v>
      </c>
      <c r="B21" s="5" t="s">
        <v>45</v>
      </c>
      <c r="C21" s="4" t="s">
        <v>46</v>
      </c>
      <c r="D21" s="17">
        <f>2163.09+180</f>
        <v>2343.09</v>
      </c>
    </row>
    <row r="22" spans="1:4">
      <c r="A22" s="17">
        <v>20</v>
      </c>
      <c r="B22" s="5" t="s">
        <v>47</v>
      </c>
      <c r="C22" s="4" t="s">
        <v>48</v>
      </c>
      <c r="D22" s="17">
        <f>2200+180</f>
        <v>2380</v>
      </c>
    </row>
    <row r="23" spans="1:4">
      <c r="A23" s="17">
        <v>21</v>
      </c>
      <c r="B23" s="3" t="s">
        <v>49</v>
      </c>
      <c r="C23" s="4" t="s">
        <v>50</v>
      </c>
      <c r="D23" s="17">
        <f>1737.12+180</f>
        <v>1917.12</v>
      </c>
    </row>
    <row r="24" spans="1:4">
      <c r="A24" s="17">
        <v>22</v>
      </c>
      <c r="B24" s="5" t="s">
        <v>51</v>
      </c>
      <c r="C24" s="4" t="s">
        <v>52</v>
      </c>
      <c r="D24" s="17">
        <f t="shared" ref="D24:D44" si="1">2200+180</f>
        <v>2380</v>
      </c>
    </row>
    <row r="25" spans="1:4">
      <c r="A25" s="17">
        <v>23</v>
      </c>
      <c r="B25" s="3" t="s">
        <v>53</v>
      </c>
      <c r="C25" s="4" t="s">
        <v>54</v>
      </c>
      <c r="D25" s="17">
        <f t="shared" si="1"/>
        <v>2380</v>
      </c>
    </row>
    <row r="26" spans="1:4">
      <c r="A26" s="17">
        <v>24</v>
      </c>
      <c r="B26" s="3" t="s">
        <v>55</v>
      </c>
      <c r="C26" s="4" t="s">
        <v>56</v>
      </c>
      <c r="D26" s="17">
        <f t="shared" si="1"/>
        <v>2380</v>
      </c>
    </row>
    <row r="27" spans="1:4">
      <c r="A27" s="17">
        <v>25</v>
      </c>
      <c r="B27" s="3" t="s">
        <v>57</v>
      </c>
      <c r="C27" s="4" t="s">
        <v>58</v>
      </c>
      <c r="D27" s="17">
        <f t="shared" si="1"/>
        <v>2380</v>
      </c>
    </row>
    <row r="28" spans="1:4">
      <c r="A28" s="17">
        <v>26</v>
      </c>
      <c r="B28" s="3" t="s">
        <v>59</v>
      </c>
      <c r="C28" s="4" t="s">
        <v>60</v>
      </c>
      <c r="D28" s="17">
        <f t="shared" si="1"/>
        <v>2380</v>
      </c>
    </row>
    <row r="29" spans="1:4">
      <c r="A29" s="17">
        <v>27</v>
      </c>
      <c r="B29" s="3" t="s">
        <v>61</v>
      </c>
      <c r="C29" s="4" t="s">
        <v>62</v>
      </c>
      <c r="D29" s="17">
        <f t="shared" si="1"/>
        <v>2380</v>
      </c>
    </row>
    <row r="30" spans="1:4">
      <c r="A30" s="17">
        <v>28</v>
      </c>
      <c r="B30" s="5" t="s">
        <v>63</v>
      </c>
      <c r="C30" s="4" t="s">
        <v>64</v>
      </c>
      <c r="D30" s="17">
        <f t="shared" si="1"/>
        <v>2380</v>
      </c>
    </row>
    <row r="31" spans="1:4">
      <c r="A31" s="17">
        <v>29</v>
      </c>
      <c r="B31" s="3" t="s">
        <v>65</v>
      </c>
      <c r="C31" s="4" t="s">
        <v>66</v>
      </c>
      <c r="D31" s="17">
        <f t="shared" si="1"/>
        <v>2380</v>
      </c>
    </row>
    <row r="32" spans="1:4">
      <c r="A32" s="17">
        <v>30</v>
      </c>
      <c r="B32" s="3" t="s">
        <v>67</v>
      </c>
      <c r="C32" s="4" t="s">
        <v>68</v>
      </c>
      <c r="D32" s="17">
        <f t="shared" si="1"/>
        <v>2380</v>
      </c>
    </row>
    <row r="33" spans="1:4">
      <c r="A33" s="17">
        <v>31</v>
      </c>
      <c r="B33" s="3" t="s">
        <v>69</v>
      </c>
      <c r="C33" s="4" t="s">
        <v>70</v>
      </c>
      <c r="D33" s="17">
        <f t="shared" si="1"/>
        <v>2380</v>
      </c>
    </row>
    <row r="34" spans="1:4">
      <c r="A34" s="17">
        <v>32</v>
      </c>
      <c r="B34" s="5" t="s">
        <v>71</v>
      </c>
      <c r="C34" s="4" t="s">
        <v>72</v>
      </c>
      <c r="D34" s="17">
        <f t="shared" si="1"/>
        <v>2380</v>
      </c>
    </row>
    <row r="35" spans="1:4">
      <c r="A35" s="17">
        <v>33</v>
      </c>
      <c r="B35" s="3" t="s">
        <v>73</v>
      </c>
      <c r="C35" s="4" t="s">
        <v>74</v>
      </c>
      <c r="D35" s="17">
        <f t="shared" si="1"/>
        <v>2380</v>
      </c>
    </row>
    <row r="36" spans="1:4">
      <c r="A36" s="17">
        <v>34</v>
      </c>
      <c r="B36" s="5" t="s">
        <v>75</v>
      </c>
      <c r="C36" s="4" t="s">
        <v>76</v>
      </c>
      <c r="D36" s="17">
        <f t="shared" si="1"/>
        <v>2380</v>
      </c>
    </row>
    <row r="37" spans="1:4">
      <c r="A37" s="17">
        <v>35</v>
      </c>
      <c r="B37" s="5" t="s">
        <v>77</v>
      </c>
      <c r="C37" s="4" t="s">
        <v>78</v>
      </c>
      <c r="D37" s="17">
        <f t="shared" si="1"/>
        <v>2380</v>
      </c>
    </row>
    <row r="38" spans="1:4">
      <c r="A38" s="17">
        <v>36</v>
      </c>
      <c r="B38" s="5" t="s">
        <v>79</v>
      </c>
      <c r="C38" s="4" t="s">
        <v>80</v>
      </c>
      <c r="D38" s="17">
        <f t="shared" si="1"/>
        <v>2380</v>
      </c>
    </row>
    <row r="39" spans="1:4">
      <c r="A39" s="17">
        <v>37</v>
      </c>
      <c r="B39" s="5" t="s">
        <v>81</v>
      </c>
      <c r="C39" s="4" t="s">
        <v>46</v>
      </c>
      <c r="D39" s="17">
        <f t="shared" si="1"/>
        <v>2380</v>
      </c>
    </row>
    <row r="40" spans="1:4">
      <c r="A40" s="17">
        <v>38</v>
      </c>
      <c r="B40" s="5" t="s">
        <v>82</v>
      </c>
      <c r="C40" s="4" t="s">
        <v>83</v>
      </c>
      <c r="D40" s="17">
        <f t="shared" si="1"/>
        <v>2380</v>
      </c>
    </row>
    <row r="41" spans="1:4">
      <c r="A41" s="17">
        <v>39</v>
      </c>
      <c r="B41" s="5" t="s">
        <v>84</v>
      </c>
      <c r="C41" s="4" t="s">
        <v>85</v>
      </c>
      <c r="D41" s="17">
        <f t="shared" si="1"/>
        <v>2380</v>
      </c>
    </row>
    <row r="42" spans="1:4">
      <c r="A42" s="17">
        <v>40</v>
      </c>
      <c r="B42" s="3" t="s">
        <v>86</v>
      </c>
      <c r="C42" s="4" t="s">
        <v>87</v>
      </c>
      <c r="D42" s="17">
        <f t="shared" si="1"/>
        <v>2380</v>
      </c>
    </row>
    <row r="43" spans="1:4">
      <c r="A43" s="17">
        <v>41</v>
      </c>
      <c r="B43" s="3" t="s">
        <v>88</v>
      </c>
      <c r="C43" s="4" t="s">
        <v>80</v>
      </c>
      <c r="D43" s="17">
        <f t="shared" si="1"/>
        <v>2380</v>
      </c>
    </row>
    <row r="44" spans="1:4">
      <c r="A44" s="17">
        <v>42</v>
      </c>
      <c r="B44" s="5" t="s">
        <v>89</v>
      </c>
      <c r="C44" s="4" t="s">
        <v>90</v>
      </c>
      <c r="D44" s="17">
        <f t="shared" si="1"/>
        <v>2380</v>
      </c>
    </row>
    <row r="45" spans="1:4">
      <c r="A45" s="17">
        <v>43</v>
      </c>
      <c r="B45" s="3" t="s">
        <v>91</v>
      </c>
      <c r="C45" s="4" t="s">
        <v>92</v>
      </c>
      <c r="D45" s="17">
        <f>2205+180</f>
        <v>2385</v>
      </c>
    </row>
    <row r="46" spans="1:4">
      <c r="A46" s="17">
        <v>44</v>
      </c>
      <c r="B46" s="5" t="s">
        <v>93</v>
      </c>
      <c r="C46" s="4" t="s">
        <v>94</v>
      </c>
      <c r="D46" s="17">
        <f>2200+180</f>
        <v>2380</v>
      </c>
    </row>
    <row r="47" spans="1:4">
      <c r="A47" s="17">
        <v>45</v>
      </c>
      <c r="B47" s="5" t="s">
        <v>95</v>
      </c>
      <c r="C47" s="4" t="s">
        <v>96</v>
      </c>
      <c r="D47" s="17">
        <f>2200+180</f>
        <v>2380</v>
      </c>
    </row>
    <row r="48" spans="1:4">
      <c r="A48" s="17">
        <v>46</v>
      </c>
      <c r="B48" s="3" t="s">
        <v>97</v>
      </c>
      <c r="C48" s="4" t="s">
        <v>98</v>
      </c>
      <c r="D48" s="17">
        <f>2200+180</f>
        <v>2380</v>
      </c>
    </row>
    <row r="49" spans="1:4">
      <c r="A49" s="17">
        <v>47</v>
      </c>
      <c r="B49" s="5" t="s">
        <v>99</v>
      </c>
      <c r="C49" s="4" t="s">
        <v>100</v>
      </c>
      <c r="D49" s="17">
        <f>2200+300+180</f>
        <v>2680</v>
      </c>
    </row>
    <row r="50" spans="1:4">
      <c r="A50" s="17">
        <v>48</v>
      </c>
      <c r="B50" s="5" t="s">
        <v>101</v>
      </c>
      <c r="C50" s="4" t="s">
        <v>102</v>
      </c>
      <c r="D50" s="17">
        <f t="shared" ref="D50:D73" si="2">2200+180</f>
        <v>2380</v>
      </c>
    </row>
    <row r="51" spans="1:4">
      <c r="A51" s="17">
        <v>49</v>
      </c>
      <c r="B51" s="3" t="s">
        <v>107</v>
      </c>
      <c r="C51" s="4" t="s">
        <v>104</v>
      </c>
      <c r="D51" s="17">
        <f t="shared" si="2"/>
        <v>2380</v>
      </c>
    </row>
    <row r="52" spans="1:4">
      <c r="A52" s="17">
        <v>50</v>
      </c>
      <c r="B52" s="5" t="s">
        <v>109</v>
      </c>
      <c r="C52" s="4" t="s">
        <v>106</v>
      </c>
      <c r="D52" s="17">
        <f t="shared" si="2"/>
        <v>2380</v>
      </c>
    </row>
    <row r="53" spans="1:4">
      <c r="A53" s="17">
        <v>51</v>
      </c>
      <c r="B53" s="5" t="s">
        <v>111</v>
      </c>
      <c r="C53" s="4" t="s">
        <v>108</v>
      </c>
      <c r="D53" s="17">
        <f t="shared" si="2"/>
        <v>2380</v>
      </c>
    </row>
    <row r="54" spans="1:4">
      <c r="A54" s="17">
        <v>52</v>
      </c>
      <c r="B54" s="3" t="s">
        <v>117</v>
      </c>
      <c r="C54" s="4" t="s">
        <v>114</v>
      </c>
      <c r="D54" s="17">
        <f t="shared" si="2"/>
        <v>2380</v>
      </c>
    </row>
    <row r="55" spans="1:4">
      <c r="A55" s="17">
        <v>53</v>
      </c>
      <c r="B55" s="5" t="s">
        <v>119</v>
      </c>
      <c r="C55" s="4" t="s">
        <v>116</v>
      </c>
      <c r="D55" s="17">
        <f t="shared" si="2"/>
        <v>2380</v>
      </c>
    </row>
    <row r="56" spans="1:4">
      <c r="A56" s="17">
        <v>54</v>
      </c>
      <c r="B56" s="3" t="s">
        <v>121</v>
      </c>
      <c r="C56" s="4" t="s">
        <v>118</v>
      </c>
      <c r="D56" s="17">
        <f t="shared" si="2"/>
        <v>2380</v>
      </c>
    </row>
    <row r="57" spans="1:4">
      <c r="A57" s="17">
        <v>55</v>
      </c>
      <c r="B57" s="3" t="s">
        <v>123</v>
      </c>
      <c r="C57" s="4" t="s">
        <v>120</v>
      </c>
      <c r="D57" s="17">
        <f t="shared" si="2"/>
        <v>2380</v>
      </c>
    </row>
    <row r="58" spans="1:4">
      <c r="A58" s="17">
        <v>56</v>
      </c>
      <c r="B58" s="3" t="s">
        <v>125</v>
      </c>
      <c r="C58" s="4" t="s">
        <v>122</v>
      </c>
      <c r="D58" s="17">
        <f t="shared" si="2"/>
        <v>2380</v>
      </c>
    </row>
    <row r="59" spans="1:4">
      <c r="A59" s="17">
        <v>57</v>
      </c>
      <c r="B59" s="3" t="s">
        <v>127</v>
      </c>
      <c r="C59" s="4" t="s">
        <v>124</v>
      </c>
      <c r="D59" s="17">
        <f t="shared" si="2"/>
        <v>2380</v>
      </c>
    </row>
    <row r="60" spans="1:4">
      <c r="A60" s="17">
        <v>58</v>
      </c>
      <c r="B60" s="5" t="s">
        <v>129</v>
      </c>
      <c r="C60" s="4" t="s">
        <v>126</v>
      </c>
      <c r="D60" s="17">
        <f t="shared" si="2"/>
        <v>2380</v>
      </c>
    </row>
    <row r="61" spans="1:4">
      <c r="A61" s="17">
        <v>59</v>
      </c>
      <c r="B61" s="3" t="s">
        <v>130</v>
      </c>
      <c r="C61" s="4" t="s">
        <v>128</v>
      </c>
      <c r="D61" s="17">
        <f t="shared" si="2"/>
        <v>2380</v>
      </c>
    </row>
    <row r="62" spans="1:4">
      <c r="A62" s="17">
        <v>60</v>
      </c>
      <c r="B62" s="3" t="s">
        <v>132</v>
      </c>
      <c r="C62" s="4" t="s">
        <v>120</v>
      </c>
      <c r="D62" s="17">
        <f t="shared" si="2"/>
        <v>2380</v>
      </c>
    </row>
    <row r="63" spans="1:4">
      <c r="A63" s="17">
        <v>61</v>
      </c>
      <c r="B63" s="3" t="s">
        <v>134</v>
      </c>
      <c r="C63" s="4" t="s">
        <v>131</v>
      </c>
      <c r="D63" s="17">
        <f t="shared" si="2"/>
        <v>2380</v>
      </c>
    </row>
    <row r="64" spans="1:4">
      <c r="A64" s="17">
        <v>62</v>
      </c>
      <c r="B64" s="3" t="s">
        <v>136</v>
      </c>
      <c r="C64" s="4" t="s">
        <v>133</v>
      </c>
      <c r="D64" s="17">
        <f t="shared" si="2"/>
        <v>2380</v>
      </c>
    </row>
    <row r="65" spans="1:4">
      <c r="A65" s="17">
        <v>63</v>
      </c>
      <c r="B65" s="3" t="s">
        <v>138</v>
      </c>
      <c r="C65" s="4" t="s">
        <v>135</v>
      </c>
      <c r="D65" s="17">
        <f t="shared" si="2"/>
        <v>2380</v>
      </c>
    </row>
    <row r="66" spans="1:4">
      <c r="A66" s="17">
        <v>64</v>
      </c>
      <c r="B66" s="3" t="s">
        <v>140</v>
      </c>
      <c r="C66" s="4" t="s">
        <v>137</v>
      </c>
      <c r="D66" s="17">
        <f t="shared" si="2"/>
        <v>2380</v>
      </c>
    </row>
    <row r="67" spans="1:4">
      <c r="A67" s="17">
        <v>65</v>
      </c>
      <c r="B67" s="3" t="s">
        <v>142</v>
      </c>
      <c r="C67" s="4" t="s">
        <v>139</v>
      </c>
      <c r="D67" s="17">
        <f t="shared" si="2"/>
        <v>2380</v>
      </c>
    </row>
    <row r="68" spans="1:4">
      <c r="A68" s="17">
        <v>66</v>
      </c>
      <c r="B68" s="5" t="s">
        <v>144</v>
      </c>
      <c r="C68" s="4" t="s">
        <v>141</v>
      </c>
      <c r="D68" s="17">
        <f t="shared" si="2"/>
        <v>2380</v>
      </c>
    </row>
    <row r="69" spans="1:4">
      <c r="A69" s="17">
        <v>67</v>
      </c>
      <c r="B69" s="5" t="s">
        <v>146</v>
      </c>
      <c r="C69" s="4" t="s">
        <v>143</v>
      </c>
      <c r="D69" s="17">
        <f t="shared" si="2"/>
        <v>2380</v>
      </c>
    </row>
    <row r="70" spans="1:4">
      <c r="A70" s="17">
        <v>68</v>
      </c>
      <c r="B70" s="5" t="s">
        <v>148</v>
      </c>
      <c r="C70" s="4" t="s">
        <v>145</v>
      </c>
      <c r="D70" s="17">
        <f t="shared" si="2"/>
        <v>2380</v>
      </c>
    </row>
    <row r="71" spans="1:4">
      <c r="A71" s="17">
        <v>69</v>
      </c>
      <c r="B71" s="3" t="s">
        <v>150</v>
      </c>
      <c r="C71" s="4" t="s">
        <v>147</v>
      </c>
      <c r="D71" s="17">
        <f t="shared" si="2"/>
        <v>2380</v>
      </c>
    </row>
    <row r="72" spans="1:4">
      <c r="A72" s="17">
        <v>70</v>
      </c>
      <c r="B72" s="5" t="s">
        <v>152</v>
      </c>
      <c r="C72" s="4" t="s">
        <v>149</v>
      </c>
      <c r="D72" s="17">
        <f t="shared" si="2"/>
        <v>2380</v>
      </c>
    </row>
    <row r="73" spans="1:4">
      <c r="A73" s="17">
        <v>71</v>
      </c>
      <c r="B73" s="5" t="s">
        <v>154</v>
      </c>
      <c r="C73" s="4" t="s">
        <v>151</v>
      </c>
      <c r="D73" s="17">
        <f t="shared" si="2"/>
        <v>2380</v>
      </c>
    </row>
    <row r="74" spans="1:4">
      <c r="A74" s="17">
        <v>72</v>
      </c>
      <c r="B74" s="5" t="s">
        <v>156</v>
      </c>
      <c r="C74" s="4" t="s">
        <v>163</v>
      </c>
      <c r="D74" s="17">
        <f>2205+180</f>
        <v>2385</v>
      </c>
    </row>
    <row r="75" spans="1:4">
      <c r="A75" s="17">
        <v>73</v>
      </c>
      <c r="B75" s="5" t="s">
        <v>158</v>
      </c>
      <c r="C75" s="4" t="s">
        <v>157</v>
      </c>
      <c r="D75" s="17">
        <f t="shared" ref="D75:D84" si="3">2200+180</f>
        <v>2380</v>
      </c>
    </row>
    <row r="76" spans="1:4">
      <c r="A76" s="17">
        <v>74</v>
      </c>
      <c r="B76" s="3" t="s">
        <v>160</v>
      </c>
      <c r="C76" s="4" t="s">
        <v>159</v>
      </c>
      <c r="D76" s="17">
        <f t="shared" si="3"/>
        <v>2380</v>
      </c>
    </row>
    <row r="77" spans="1:4">
      <c r="A77" s="17">
        <v>75</v>
      </c>
      <c r="B77" s="3" t="s">
        <v>162</v>
      </c>
      <c r="C77" s="4" t="s">
        <v>161</v>
      </c>
      <c r="D77" s="17">
        <f t="shared" si="3"/>
        <v>2380</v>
      </c>
    </row>
    <row r="78" spans="1:4">
      <c r="A78" s="17">
        <v>76</v>
      </c>
      <c r="B78" s="18" t="s">
        <v>164</v>
      </c>
      <c r="C78" s="4" t="s">
        <v>153</v>
      </c>
      <c r="D78" s="17">
        <f t="shared" si="3"/>
        <v>2380</v>
      </c>
    </row>
    <row r="79" spans="1:4">
      <c r="A79" s="17">
        <v>77</v>
      </c>
      <c r="B79" s="3" t="s">
        <v>166</v>
      </c>
      <c r="C79" s="4" t="s">
        <v>165</v>
      </c>
      <c r="D79" s="17">
        <f t="shared" si="3"/>
        <v>2380</v>
      </c>
    </row>
    <row r="80" spans="1:4">
      <c r="A80" s="17">
        <v>78</v>
      </c>
      <c r="B80" s="3" t="s">
        <v>168</v>
      </c>
      <c r="C80" s="4" t="s">
        <v>155</v>
      </c>
      <c r="D80" s="17">
        <f t="shared" si="3"/>
        <v>2380</v>
      </c>
    </row>
    <row r="81" spans="1:4">
      <c r="A81" s="17">
        <v>79</v>
      </c>
      <c r="B81" s="3" t="s">
        <v>170</v>
      </c>
      <c r="C81" s="4" t="s">
        <v>167</v>
      </c>
      <c r="D81" s="17">
        <f t="shared" si="3"/>
        <v>2380</v>
      </c>
    </row>
    <row r="82" spans="1:4">
      <c r="A82" s="17">
        <v>80</v>
      </c>
      <c r="B82" s="18" t="s">
        <v>206</v>
      </c>
      <c r="C82" s="4" t="s">
        <v>207</v>
      </c>
      <c r="D82" s="17">
        <f t="shared" si="3"/>
        <v>2380</v>
      </c>
    </row>
    <row r="83" spans="1:4">
      <c r="A83" s="17">
        <v>81</v>
      </c>
      <c r="B83" s="3" t="s">
        <v>105</v>
      </c>
      <c r="C83" s="4" t="s">
        <v>171</v>
      </c>
      <c r="D83" s="17">
        <f t="shared" si="3"/>
        <v>2380</v>
      </c>
    </row>
    <row r="84" spans="1:4">
      <c r="A84" s="17">
        <v>82</v>
      </c>
      <c r="B84" s="3" t="s">
        <v>103</v>
      </c>
      <c r="C84" s="4" t="s">
        <v>169</v>
      </c>
      <c r="D84" s="17">
        <f t="shared" si="3"/>
        <v>2380</v>
      </c>
    </row>
    <row r="85" spans="1:4">
      <c r="A85" s="17">
        <v>83</v>
      </c>
      <c r="B85" s="20" t="s">
        <v>172</v>
      </c>
      <c r="C85" s="4" t="s">
        <v>173</v>
      </c>
      <c r="D85" s="17">
        <f>2104.69+180</f>
        <v>2284.69</v>
      </c>
    </row>
    <row r="86" spans="1:4">
      <c r="A86" s="17">
        <v>84</v>
      </c>
      <c r="B86" s="20" t="s">
        <v>174</v>
      </c>
      <c r="C86" s="4" t="s">
        <v>175</v>
      </c>
      <c r="D86" s="17">
        <f>2200+180</f>
        <v>2380</v>
      </c>
    </row>
    <row r="87" spans="1:4">
      <c r="A87" s="17">
        <v>85</v>
      </c>
      <c r="B87" s="20" t="s">
        <v>176</v>
      </c>
      <c r="C87" s="4" t="s">
        <v>177</v>
      </c>
      <c r="D87" s="17">
        <f>2200+180</f>
        <v>2380</v>
      </c>
    </row>
    <row r="88" spans="1:4">
      <c r="A88" s="17">
        <v>86</v>
      </c>
      <c r="B88" s="3" t="s">
        <v>178</v>
      </c>
      <c r="C88" s="4" t="s">
        <v>179</v>
      </c>
      <c r="D88" s="17">
        <f>2200+180</f>
        <v>2380</v>
      </c>
    </row>
    <row r="89" spans="1:4">
      <c r="A89" s="17">
        <v>87</v>
      </c>
      <c r="B89" s="3" t="s">
        <v>180</v>
      </c>
      <c r="C89" s="4" t="s">
        <v>181</v>
      </c>
      <c r="D89" s="17">
        <f>2200+300+180</f>
        <v>2680</v>
      </c>
    </row>
    <row r="90" spans="1:4">
      <c r="A90" s="17">
        <v>88</v>
      </c>
      <c r="B90" s="3" t="s">
        <v>182</v>
      </c>
      <c r="C90" s="4" t="s">
        <v>183</v>
      </c>
      <c r="D90" s="17">
        <f>2200+180</f>
        <v>2380</v>
      </c>
    </row>
    <row r="91" spans="1:4">
      <c r="A91" s="17">
        <v>89</v>
      </c>
      <c r="B91" s="20" t="s">
        <v>184</v>
      </c>
      <c r="C91" s="4" t="s">
        <v>185</v>
      </c>
      <c r="D91" s="17">
        <f>2200+180</f>
        <v>2380</v>
      </c>
    </row>
    <row r="92" spans="1:4">
      <c r="A92" s="17">
        <v>90</v>
      </c>
      <c r="B92" s="20" t="s">
        <v>186</v>
      </c>
      <c r="C92" s="4" t="s">
        <v>187</v>
      </c>
      <c r="D92" s="17">
        <f>2200+300+180</f>
        <v>2680</v>
      </c>
    </row>
    <row r="93" spans="1:4">
      <c r="A93" s="17">
        <v>91</v>
      </c>
      <c r="B93" s="20" t="s">
        <v>188</v>
      </c>
      <c r="C93" s="4" t="s">
        <v>189</v>
      </c>
      <c r="D93" s="17">
        <f>2200+180</f>
        <v>2380</v>
      </c>
    </row>
    <row r="94" spans="1:4">
      <c r="A94" s="17">
        <v>92</v>
      </c>
      <c r="B94" s="3" t="s">
        <v>190</v>
      </c>
      <c r="C94" s="4" t="s">
        <v>191</v>
      </c>
      <c r="D94" s="17">
        <f>2200+180</f>
        <v>2380</v>
      </c>
    </row>
    <row r="95" spans="1:4">
      <c r="A95" s="17">
        <v>93</v>
      </c>
      <c r="B95" s="20" t="s">
        <v>192</v>
      </c>
      <c r="C95" s="4" t="s">
        <v>193</v>
      </c>
      <c r="D95" s="17">
        <f>2200+180</f>
        <v>2380</v>
      </c>
    </row>
    <row r="96" spans="1:4">
      <c r="A96" s="17">
        <v>94</v>
      </c>
      <c r="B96" s="3" t="s">
        <v>194</v>
      </c>
      <c r="C96" s="4" t="s">
        <v>195</v>
      </c>
      <c r="D96" s="17">
        <f>2200+180</f>
        <v>2380</v>
      </c>
    </row>
    <row r="97" spans="1:4">
      <c r="A97" s="17">
        <v>95</v>
      </c>
      <c r="B97" s="5" t="s">
        <v>196</v>
      </c>
      <c r="C97" s="4" t="s">
        <v>197</v>
      </c>
      <c r="D97" s="17">
        <f>2200+140.57+180</f>
        <v>2520.57</v>
      </c>
    </row>
    <row r="98" spans="1:4">
      <c r="A98" s="17">
        <v>96</v>
      </c>
      <c r="B98" s="5" t="s">
        <v>198</v>
      </c>
      <c r="C98" s="11" t="s">
        <v>199</v>
      </c>
      <c r="D98" s="17">
        <f>2200+140.57+180</f>
        <v>2520.57</v>
      </c>
    </row>
    <row r="99" spans="1:4">
      <c r="A99" s="2" t="s">
        <v>200</v>
      </c>
      <c r="B99" s="5" t="s">
        <v>201</v>
      </c>
      <c r="C99" s="4" t="s">
        <v>201</v>
      </c>
      <c r="D99" s="2">
        <f>SUM(D3:D98)</f>
        <v>229086.04</v>
      </c>
    </row>
  </sheetData>
  <mergeCells count="1">
    <mergeCell ref="A1:D1"/>
  </mergeCells>
  <pageMargins left="0.7" right="0.7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96"/>
  <sheetViews>
    <sheetView workbookViewId="0">
      <selection activeCell="D96" sqref="D96"/>
    </sheetView>
  </sheetViews>
  <sheetFormatPr defaultColWidth="9" defaultRowHeight="13.5" outlineLevelCol="3"/>
  <cols>
    <col min="1" max="1" width="9" style="15"/>
    <col min="2" max="2" width="20.375" style="15" customWidth="1"/>
    <col min="3" max="3" width="33" style="15" customWidth="1"/>
    <col min="4" max="4" width="14.625" style="15" customWidth="1"/>
    <col min="5" max="16384" width="9" style="15"/>
  </cols>
  <sheetData>
    <row r="1" ht="29.25" customHeight="1" spans="1:4">
      <c r="A1" s="16" t="s">
        <v>209</v>
      </c>
      <c r="B1" s="16"/>
      <c r="C1" s="16"/>
      <c r="D1" s="16"/>
    </row>
    <row r="2" spans="1:4">
      <c r="A2" s="17" t="s">
        <v>1</v>
      </c>
      <c r="B2" s="17" t="s">
        <v>2</v>
      </c>
      <c r="C2" s="17" t="s">
        <v>3</v>
      </c>
      <c r="D2" s="17" t="s">
        <v>4</v>
      </c>
    </row>
    <row r="3" spans="1:4">
      <c r="A3" s="17">
        <v>1</v>
      </c>
      <c r="B3" s="3" t="s">
        <v>5</v>
      </c>
      <c r="C3" s="4" t="s">
        <v>6</v>
      </c>
      <c r="D3" s="17">
        <f>2205+180</f>
        <v>2385</v>
      </c>
    </row>
    <row r="4" spans="1:4">
      <c r="A4" s="17">
        <v>2</v>
      </c>
      <c r="B4" s="5" t="s">
        <v>7</v>
      </c>
      <c r="C4" s="4" t="s">
        <v>8</v>
      </c>
      <c r="D4" s="17">
        <f>2200+180</f>
        <v>2380</v>
      </c>
    </row>
    <row r="5" spans="1:4">
      <c r="A5" s="17">
        <v>3</v>
      </c>
      <c r="B5" s="3" t="s">
        <v>9</v>
      </c>
      <c r="C5" s="4" t="s">
        <v>10</v>
      </c>
      <c r="D5" s="17">
        <f>2200+180</f>
        <v>2380</v>
      </c>
    </row>
    <row r="6" spans="1:4">
      <c r="A6" s="17">
        <v>4</v>
      </c>
      <c r="B6" s="5" t="s">
        <v>11</v>
      </c>
      <c r="C6" s="4" t="s">
        <v>12</v>
      </c>
      <c r="D6" s="17">
        <f>2200+180</f>
        <v>2380</v>
      </c>
    </row>
    <row r="7" spans="1:4">
      <c r="A7" s="17">
        <v>5</v>
      </c>
      <c r="B7" s="5" t="s">
        <v>13</v>
      </c>
      <c r="C7" s="4" t="s">
        <v>14</v>
      </c>
      <c r="D7" s="17">
        <f>2205+180</f>
        <v>2385</v>
      </c>
    </row>
    <row r="8" spans="1:4">
      <c r="A8" s="17">
        <v>6</v>
      </c>
      <c r="B8" s="5" t="s">
        <v>15</v>
      </c>
      <c r="C8" s="4" t="s">
        <v>16</v>
      </c>
      <c r="D8" s="17">
        <f t="shared" ref="D8:D22" si="0">2200+180</f>
        <v>2380</v>
      </c>
    </row>
    <row r="9" spans="1:4">
      <c r="A9" s="17">
        <v>7</v>
      </c>
      <c r="B9" s="5" t="s">
        <v>19</v>
      </c>
      <c r="C9" s="4" t="s">
        <v>20</v>
      </c>
      <c r="D9" s="17">
        <f t="shared" si="0"/>
        <v>2380</v>
      </c>
    </row>
    <row r="10" spans="1:4">
      <c r="A10" s="17">
        <v>8</v>
      </c>
      <c r="B10" s="5" t="s">
        <v>21</v>
      </c>
      <c r="C10" s="4" t="s">
        <v>22</v>
      </c>
      <c r="D10" s="17">
        <f t="shared" si="0"/>
        <v>2380</v>
      </c>
    </row>
    <row r="11" spans="1:4">
      <c r="A11" s="17">
        <v>9</v>
      </c>
      <c r="B11" s="5" t="s">
        <v>23</v>
      </c>
      <c r="C11" s="4" t="s">
        <v>24</v>
      </c>
      <c r="D11" s="17">
        <f t="shared" si="0"/>
        <v>2380</v>
      </c>
    </row>
    <row r="12" spans="1:4">
      <c r="A12" s="17">
        <v>10</v>
      </c>
      <c r="B12" s="5" t="s">
        <v>25</v>
      </c>
      <c r="C12" s="4" t="s">
        <v>26</v>
      </c>
      <c r="D12" s="17">
        <f t="shared" si="0"/>
        <v>2380</v>
      </c>
    </row>
    <row r="13" spans="1:4">
      <c r="A13" s="17">
        <v>11</v>
      </c>
      <c r="B13" s="3" t="s">
        <v>27</v>
      </c>
      <c r="C13" s="4" t="s">
        <v>28</v>
      </c>
      <c r="D13" s="17">
        <f t="shared" si="0"/>
        <v>2380</v>
      </c>
    </row>
    <row r="14" spans="1:4">
      <c r="A14" s="17">
        <v>12</v>
      </c>
      <c r="B14" s="5" t="s">
        <v>29</v>
      </c>
      <c r="C14" s="4" t="s">
        <v>30</v>
      </c>
      <c r="D14" s="17">
        <f t="shared" si="0"/>
        <v>2380</v>
      </c>
    </row>
    <row r="15" spans="1:4">
      <c r="A15" s="17">
        <v>13</v>
      </c>
      <c r="B15" s="5" t="s">
        <v>31</v>
      </c>
      <c r="C15" s="4" t="s">
        <v>32</v>
      </c>
      <c r="D15" s="17">
        <f t="shared" si="0"/>
        <v>2380</v>
      </c>
    </row>
    <row r="16" spans="1:4">
      <c r="A16" s="17">
        <v>14</v>
      </c>
      <c r="B16" s="5" t="s">
        <v>33</v>
      </c>
      <c r="C16" s="4" t="s">
        <v>34</v>
      </c>
      <c r="D16" s="17">
        <f t="shared" si="0"/>
        <v>2380</v>
      </c>
    </row>
    <row r="17" spans="1:4">
      <c r="A17" s="17">
        <v>15</v>
      </c>
      <c r="B17" s="5" t="s">
        <v>35</v>
      </c>
      <c r="C17" s="4" t="s">
        <v>36</v>
      </c>
      <c r="D17" s="17">
        <f t="shared" si="0"/>
        <v>2380</v>
      </c>
    </row>
    <row r="18" spans="1:4">
      <c r="A18" s="17">
        <v>16</v>
      </c>
      <c r="B18" s="3" t="s">
        <v>39</v>
      </c>
      <c r="C18" s="4" t="s">
        <v>40</v>
      </c>
      <c r="D18" s="17">
        <f t="shared" si="0"/>
        <v>2380</v>
      </c>
    </row>
    <row r="19" spans="1:4">
      <c r="A19" s="17">
        <v>17</v>
      </c>
      <c r="B19" s="5" t="s">
        <v>41</v>
      </c>
      <c r="C19" s="4" t="s">
        <v>42</v>
      </c>
      <c r="D19" s="17">
        <f t="shared" si="0"/>
        <v>2380</v>
      </c>
    </row>
    <row r="20" spans="1:4">
      <c r="A20" s="17">
        <v>18</v>
      </c>
      <c r="B20" s="5" t="s">
        <v>43</v>
      </c>
      <c r="C20" s="4" t="s">
        <v>44</v>
      </c>
      <c r="D20" s="17">
        <f t="shared" si="0"/>
        <v>2380</v>
      </c>
    </row>
    <row r="21" spans="1:4">
      <c r="A21" s="17">
        <v>19</v>
      </c>
      <c r="B21" s="5" t="s">
        <v>45</v>
      </c>
      <c r="C21" s="4" t="s">
        <v>46</v>
      </c>
      <c r="D21" s="17">
        <f t="shared" si="0"/>
        <v>2380</v>
      </c>
    </row>
    <row r="22" spans="1:4">
      <c r="A22" s="17">
        <v>20</v>
      </c>
      <c r="B22" s="5" t="s">
        <v>47</v>
      </c>
      <c r="C22" s="4" t="s">
        <v>48</v>
      </c>
      <c r="D22" s="17">
        <f t="shared" si="0"/>
        <v>2380</v>
      </c>
    </row>
    <row r="23" spans="1:4">
      <c r="A23" s="17">
        <v>21</v>
      </c>
      <c r="B23" s="3" t="s">
        <v>49</v>
      </c>
      <c r="C23" s="4" t="s">
        <v>50</v>
      </c>
      <c r="D23" s="17">
        <f>1381.77+130.23+180</f>
        <v>1692</v>
      </c>
    </row>
    <row r="24" spans="1:4">
      <c r="A24" s="17">
        <v>22</v>
      </c>
      <c r="B24" s="5" t="s">
        <v>51</v>
      </c>
      <c r="C24" s="4" t="s">
        <v>52</v>
      </c>
      <c r="D24" s="17">
        <f t="shared" ref="D24:D44" si="1">2200+180</f>
        <v>2380</v>
      </c>
    </row>
    <row r="25" spans="1:4">
      <c r="A25" s="17">
        <v>23</v>
      </c>
      <c r="B25" s="3" t="s">
        <v>53</v>
      </c>
      <c r="C25" s="4" t="s">
        <v>54</v>
      </c>
      <c r="D25" s="17">
        <f t="shared" si="1"/>
        <v>2380</v>
      </c>
    </row>
    <row r="26" spans="1:4">
      <c r="A26" s="17">
        <v>24</v>
      </c>
      <c r="B26" s="3" t="s">
        <v>55</v>
      </c>
      <c r="C26" s="4" t="s">
        <v>56</v>
      </c>
      <c r="D26" s="17">
        <f t="shared" si="1"/>
        <v>2380</v>
      </c>
    </row>
    <row r="27" spans="1:4">
      <c r="A27" s="17">
        <v>25</v>
      </c>
      <c r="B27" s="3" t="s">
        <v>57</v>
      </c>
      <c r="C27" s="4" t="s">
        <v>58</v>
      </c>
      <c r="D27" s="17">
        <f t="shared" si="1"/>
        <v>2380</v>
      </c>
    </row>
    <row r="28" spans="1:4">
      <c r="A28" s="17">
        <v>26</v>
      </c>
      <c r="B28" s="3" t="s">
        <v>59</v>
      </c>
      <c r="C28" s="4" t="s">
        <v>60</v>
      </c>
      <c r="D28" s="17">
        <f t="shared" si="1"/>
        <v>2380</v>
      </c>
    </row>
    <row r="29" spans="1:4">
      <c r="A29" s="17">
        <v>27</v>
      </c>
      <c r="B29" s="3" t="s">
        <v>61</v>
      </c>
      <c r="C29" s="4" t="s">
        <v>62</v>
      </c>
      <c r="D29" s="17">
        <f t="shared" si="1"/>
        <v>2380</v>
      </c>
    </row>
    <row r="30" spans="1:4">
      <c r="A30" s="17">
        <v>28</v>
      </c>
      <c r="B30" s="5" t="s">
        <v>63</v>
      </c>
      <c r="C30" s="4" t="s">
        <v>64</v>
      </c>
      <c r="D30" s="17">
        <f t="shared" si="1"/>
        <v>2380</v>
      </c>
    </row>
    <row r="31" spans="1:4">
      <c r="A31" s="17">
        <v>29</v>
      </c>
      <c r="B31" s="3" t="s">
        <v>65</v>
      </c>
      <c r="C31" s="4" t="s">
        <v>66</v>
      </c>
      <c r="D31" s="17">
        <f t="shared" si="1"/>
        <v>2380</v>
      </c>
    </row>
    <row r="32" spans="1:4">
      <c r="A32" s="17">
        <v>30</v>
      </c>
      <c r="B32" s="3" t="s">
        <v>67</v>
      </c>
      <c r="C32" s="4" t="s">
        <v>68</v>
      </c>
      <c r="D32" s="17">
        <f t="shared" si="1"/>
        <v>2380</v>
      </c>
    </row>
    <row r="33" spans="1:4">
      <c r="A33" s="17">
        <v>31</v>
      </c>
      <c r="B33" s="3" t="s">
        <v>69</v>
      </c>
      <c r="C33" s="4" t="s">
        <v>70</v>
      </c>
      <c r="D33" s="17">
        <f t="shared" si="1"/>
        <v>2380</v>
      </c>
    </row>
    <row r="34" spans="1:4">
      <c r="A34" s="17">
        <v>32</v>
      </c>
      <c r="B34" s="5" t="s">
        <v>71</v>
      </c>
      <c r="C34" s="4" t="s">
        <v>72</v>
      </c>
      <c r="D34" s="17">
        <f t="shared" si="1"/>
        <v>2380</v>
      </c>
    </row>
    <row r="35" spans="1:4">
      <c r="A35" s="17">
        <v>33</v>
      </c>
      <c r="B35" s="3" t="s">
        <v>73</v>
      </c>
      <c r="C35" s="4" t="s">
        <v>74</v>
      </c>
      <c r="D35" s="17">
        <f t="shared" si="1"/>
        <v>2380</v>
      </c>
    </row>
    <row r="36" spans="1:4">
      <c r="A36" s="17">
        <v>34</v>
      </c>
      <c r="B36" s="5" t="s">
        <v>75</v>
      </c>
      <c r="C36" s="4" t="s">
        <v>76</v>
      </c>
      <c r="D36" s="17">
        <f t="shared" si="1"/>
        <v>2380</v>
      </c>
    </row>
    <row r="37" spans="1:4">
      <c r="A37" s="17">
        <v>35</v>
      </c>
      <c r="B37" s="5" t="s">
        <v>77</v>
      </c>
      <c r="C37" s="4" t="s">
        <v>78</v>
      </c>
      <c r="D37" s="17">
        <f t="shared" si="1"/>
        <v>2380</v>
      </c>
    </row>
    <row r="38" spans="1:4">
      <c r="A38" s="17">
        <v>36</v>
      </c>
      <c r="B38" s="5" t="s">
        <v>79</v>
      </c>
      <c r="C38" s="4" t="s">
        <v>80</v>
      </c>
      <c r="D38" s="17">
        <f t="shared" si="1"/>
        <v>2380</v>
      </c>
    </row>
    <row r="39" spans="1:4">
      <c r="A39" s="17">
        <v>37</v>
      </c>
      <c r="B39" s="5" t="s">
        <v>81</v>
      </c>
      <c r="C39" s="4" t="s">
        <v>46</v>
      </c>
      <c r="D39" s="17">
        <f t="shared" si="1"/>
        <v>2380</v>
      </c>
    </row>
    <row r="40" spans="1:4">
      <c r="A40" s="17">
        <v>38</v>
      </c>
      <c r="B40" s="5" t="s">
        <v>82</v>
      </c>
      <c r="C40" s="4" t="s">
        <v>83</v>
      </c>
      <c r="D40" s="17">
        <f t="shared" si="1"/>
        <v>2380</v>
      </c>
    </row>
    <row r="41" spans="1:4">
      <c r="A41" s="17">
        <v>39</v>
      </c>
      <c r="B41" s="5" t="s">
        <v>84</v>
      </c>
      <c r="C41" s="4" t="s">
        <v>85</v>
      </c>
      <c r="D41" s="17">
        <f t="shared" si="1"/>
        <v>2380</v>
      </c>
    </row>
    <row r="42" spans="1:4">
      <c r="A42" s="17">
        <v>40</v>
      </c>
      <c r="B42" s="3" t="s">
        <v>86</v>
      </c>
      <c r="C42" s="4" t="s">
        <v>87</v>
      </c>
      <c r="D42" s="17">
        <f t="shared" si="1"/>
        <v>2380</v>
      </c>
    </row>
    <row r="43" spans="1:4">
      <c r="A43" s="17">
        <v>41</v>
      </c>
      <c r="B43" s="3" t="s">
        <v>88</v>
      </c>
      <c r="C43" s="4" t="s">
        <v>80</v>
      </c>
      <c r="D43" s="17">
        <f t="shared" si="1"/>
        <v>2380</v>
      </c>
    </row>
    <row r="44" spans="1:4">
      <c r="A44" s="17">
        <v>42</v>
      </c>
      <c r="B44" s="5" t="s">
        <v>89</v>
      </c>
      <c r="C44" s="4" t="s">
        <v>90</v>
      </c>
      <c r="D44" s="17">
        <f t="shared" si="1"/>
        <v>2380</v>
      </c>
    </row>
    <row r="45" spans="1:4">
      <c r="A45" s="17">
        <v>43</v>
      </c>
      <c r="B45" s="3" t="s">
        <v>91</v>
      </c>
      <c r="C45" s="4" t="s">
        <v>92</v>
      </c>
      <c r="D45" s="17">
        <f>2205+180</f>
        <v>2385</v>
      </c>
    </row>
    <row r="46" spans="1:4">
      <c r="A46" s="17">
        <v>44</v>
      </c>
      <c r="B46" s="5" t="s">
        <v>93</v>
      </c>
      <c r="C46" s="4" t="s">
        <v>94</v>
      </c>
      <c r="D46" s="17">
        <f t="shared" ref="D46:D51" si="2">2200+180</f>
        <v>2380</v>
      </c>
    </row>
    <row r="47" spans="1:4">
      <c r="A47" s="17">
        <v>45</v>
      </c>
      <c r="B47" s="5" t="s">
        <v>95</v>
      </c>
      <c r="C47" s="4" t="s">
        <v>96</v>
      </c>
      <c r="D47" s="17">
        <f t="shared" si="2"/>
        <v>2380</v>
      </c>
    </row>
    <row r="48" spans="1:4">
      <c r="A48" s="17">
        <v>46</v>
      </c>
      <c r="B48" s="3" t="s">
        <v>97</v>
      </c>
      <c r="C48" s="4" t="s">
        <v>98</v>
      </c>
      <c r="D48" s="17">
        <f t="shared" si="2"/>
        <v>2380</v>
      </c>
    </row>
    <row r="49" spans="1:4">
      <c r="A49" s="17">
        <v>47</v>
      </c>
      <c r="B49" s="5" t="s">
        <v>101</v>
      </c>
      <c r="C49" s="4" t="s">
        <v>102</v>
      </c>
      <c r="D49" s="17">
        <f t="shared" si="2"/>
        <v>2380</v>
      </c>
    </row>
    <row r="50" spans="1:4">
      <c r="A50" s="17">
        <v>48</v>
      </c>
      <c r="B50" s="3" t="s">
        <v>107</v>
      </c>
      <c r="C50" s="4" t="s">
        <v>104</v>
      </c>
      <c r="D50" s="17">
        <f t="shared" si="2"/>
        <v>2380</v>
      </c>
    </row>
    <row r="51" spans="1:4">
      <c r="A51" s="17">
        <v>49</v>
      </c>
      <c r="B51" s="5" t="s">
        <v>109</v>
      </c>
      <c r="C51" s="4" t="s">
        <v>106</v>
      </c>
      <c r="D51" s="17">
        <f t="shared" si="2"/>
        <v>2380</v>
      </c>
    </row>
    <row r="52" spans="1:4">
      <c r="A52" s="17">
        <v>50</v>
      </c>
      <c r="B52" s="5" t="s">
        <v>111</v>
      </c>
      <c r="C52" s="4" t="s">
        <v>108</v>
      </c>
      <c r="D52" s="17">
        <f>2200+350+180</f>
        <v>2730</v>
      </c>
    </row>
    <row r="53" spans="1:4">
      <c r="A53" s="17">
        <v>51</v>
      </c>
      <c r="B53" s="3" t="s">
        <v>117</v>
      </c>
      <c r="C53" s="4" t="s">
        <v>114</v>
      </c>
      <c r="D53" s="17">
        <f t="shared" ref="D53:D72" si="3">2200+180</f>
        <v>2380</v>
      </c>
    </row>
    <row r="54" spans="1:4">
      <c r="A54" s="17">
        <v>52</v>
      </c>
      <c r="B54" s="5" t="s">
        <v>119</v>
      </c>
      <c r="C54" s="4" t="s">
        <v>116</v>
      </c>
      <c r="D54" s="17">
        <f t="shared" si="3"/>
        <v>2380</v>
      </c>
    </row>
    <row r="55" spans="1:4">
      <c r="A55" s="17">
        <v>53</v>
      </c>
      <c r="B55" s="3" t="s">
        <v>121</v>
      </c>
      <c r="C55" s="4" t="s">
        <v>118</v>
      </c>
      <c r="D55" s="17">
        <f t="shared" si="3"/>
        <v>2380</v>
      </c>
    </row>
    <row r="56" spans="1:4">
      <c r="A56" s="17">
        <v>54</v>
      </c>
      <c r="B56" s="3" t="s">
        <v>123</v>
      </c>
      <c r="C56" s="4" t="s">
        <v>120</v>
      </c>
      <c r="D56" s="17">
        <f t="shared" si="3"/>
        <v>2380</v>
      </c>
    </row>
    <row r="57" spans="1:4">
      <c r="A57" s="17">
        <v>55</v>
      </c>
      <c r="B57" s="3" t="s">
        <v>125</v>
      </c>
      <c r="C57" s="4" t="s">
        <v>122</v>
      </c>
      <c r="D57" s="17">
        <f t="shared" si="3"/>
        <v>2380</v>
      </c>
    </row>
    <row r="58" spans="1:4">
      <c r="A58" s="17">
        <v>56</v>
      </c>
      <c r="B58" s="3" t="s">
        <v>127</v>
      </c>
      <c r="C58" s="4" t="s">
        <v>124</v>
      </c>
      <c r="D58" s="17">
        <f t="shared" si="3"/>
        <v>2380</v>
      </c>
    </row>
    <row r="59" spans="1:4">
      <c r="A59" s="17">
        <v>57</v>
      </c>
      <c r="B59" s="5" t="s">
        <v>129</v>
      </c>
      <c r="C59" s="4" t="s">
        <v>126</v>
      </c>
      <c r="D59" s="17">
        <f t="shared" si="3"/>
        <v>2380</v>
      </c>
    </row>
    <row r="60" ht="14.25" customHeight="1" spans="1:4">
      <c r="A60" s="17">
        <v>58</v>
      </c>
      <c r="B60" s="3" t="s">
        <v>130</v>
      </c>
      <c r="C60" s="4" t="s">
        <v>128</v>
      </c>
      <c r="D60" s="17">
        <f t="shared" si="3"/>
        <v>2380</v>
      </c>
    </row>
    <row r="61" spans="1:4">
      <c r="A61" s="17">
        <v>59</v>
      </c>
      <c r="B61" s="3" t="s">
        <v>132</v>
      </c>
      <c r="C61" s="4" t="s">
        <v>120</v>
      </c>
      <c r="D61" s="17">
        <f t="shared" si="3"/>
        <v>2380</v>
      </c>
    </row>
    <row r="62" spans="1:4">
      <c r="A62" s="17">
        <v>60</v>
      </c>
      <c r="B62" s="3" t="s">
        <v>134</v>
      </c>
      <c r="C62" s="4" t="s">
        <v>131</v>
      </c>
      <c r="D62" s="17">
        <f t="shared" si="3"/>
        <v>2380</v>
      </c>
    </row>
    <row r="63" spans="1:4">
      <c r="A63" s="17">
        <v>61</v>
      </c>
      <c r="B63" s="3" t="s">
        <v>136</v>
      </c>
      <c r="C63" s="4" t="s">
        <v>133</v>
      </c>
      <c r="D63" s="17">
        <f t="shared" si="3"/>
        <v>2380</v>
      </c>
    </row>
    <row r="64" spans="1:4">
      <c r="A64" s="17">
        <v>62</v>
      </c>
      <c r="B64" s="3" t="s">
        <v>138</v>
      </c>
      <c r="C64" s="4" t="s">
        <v>135</v>
      </c>
      <c r="D64" s="17">
        <f t="shared" si="3"/>
        <v>2380</v>
      </c>
    </row>
    <row r="65" spans="1:4">
      <c r="A65" s="17">
        <v>63</v>
      </c>
      <c r="B65" s="3" t="s">
        <v>140</v>
      </c>
      <c r="C65" s="4" t="s">
        <v>137</v>
      </c>
      <c r="D65" s="17">
        <f t="shared" si="3"/>
        <v>2380</v>
      </c>
    </row>
    <row r="66" spans="1:4">
      <c r="A66" s="17">
        <v>64</v>
      </c>
      <c r="B66" s="3" t="s">
        <v>142</v>
      </c>
      <c r="C66" s="4" t="s">
        <v>139</v>
      </c>
      <c r="D66" s="17">
        <f t="shared" si="3"/>
        <v>2380</v>
      </c>
    </row>
    <row r="67" spans="1:4">
      <c r="A67" s="17">
        <v>65</v>
      </c>
      <c r="B67" s="5" t="s">
        <v>144</v>
      </c>
      <c r="C67" s="4" t="s">
        <v>141</v>
      </c>
      <c r="D67" s="17">
        <f t="shared" si="3"/>
        <v>2380</v>
      </c>
    </row>
    <row r="68" spans="1:4">
      <c r="A68" s="17">
        <v>66</v>
      </c>
      <c r="B68" s="5" t="s">
        <v>146</v>
      </c>
      <c r="C68" s="4" t="s">
        <v>143</v>
      </c>
      <c r="D68" s="17">
        <f t="shared" si="3"/>
        <v>2380</v>
      </c>
    </row>
    <row r="69" spans="1:4">
      <c r="A69" s="17">
        <v>67</v>
      </c>
      <c r="B69" s="5" t="s">
        <v>148</v>
      </c>
      <c r="C69" s="4" t="s">
        <v>145</v>
      </c>
      <c r="D69" s="17">
        <f t="shared" si="3"/>
        <v>2380</v>
      </c>
    </row>
    <row r="70" spans="1:4">
      <c r="A70" s="17">
        <v>68</v>
      </c>
      <c r="B70" s="3" t="s">
        <v>150</v>
      </c>
      <c r="C70" s="4" t="s">
        <v>147</v>
      </c>
      <c r="D70" s="17">
        <f t="shared" si="3"/>
        <v>2380</v>
      </c>
    </row>
    <row r="71" spans="1:4">
      <c r="A71" s="17">
        <v>69</v>
      </c>
      <c r="B71" s="5" t="s">
        <v>152</v>
      </c>
      <c r="C71" s="4" t="s">
        <v>149</v>
      </c>
      <c r="D71" s="17">
        <f t="shared" si="3"/>
        <v>2380</v>
      </c>
    </row>
    <row r="72" spans="1:4">
      <c r="A72" s="17">
        <v>70</v>
      </c>
      <c r="B72" s="5" t="s">
        <v>154</v>
      </c>
      <c r="C72" s="4" t="s">
        <v>151</v>
      </c>
      <c r="D72" s="17">
        <f t="shared" si="3"/>
        <v>2380</v>
      </c>
    </row>
    <row r="73" spans="1:4">
      <c r="A73" s="17">
        <v>71</v>
      </c>
      <c r="B73" s="5" t="s">
        <v>156</v>
      </c>
      <c r="C73" s="4" t="s">
        <v>163</v>
      </c>
      <c r="D73" s="17">
        <f>2205+180</f>
        <v>2385</v>
      </c>
    </row>
    <row r="74" spans="1:4">
      <c r="A74" s="17">
        <v>72</v>
      </c>
      <c r="B74" s="5" t="s">
        <v>158</v>
      </c>
      <c r="C74" s="4" t="s">
        <v>157</v>
      </c>
      <c r="D74" s="17">
        <f t="shared" ref="D74:D93" si="4">2200+180</f>
        <v>2380</v>
      </c>
    </row>
    <row r="75" spans="1:4">
      <c r="A75" s="17">
        <v>73</v>
      </c>
      <c r="B75" s="3" t="s">
        <v>160</v>
      </c>
      <c r="C75" s="4" t="s">
        <v>159</v>
      </c>
      <c r="D75" s="17">
        <f t="shared" si="4"/>
        <v>2380</v>
      </c>
    </row>
    <row r="76" spans="1:4">
      <c r="A76" s="17">
        <v>74</v>
      </c>
      <c r="B76" s="3" t="s">
        <v>162</v>
      </c>
      <c r="C76" s="4" t="s">
        <v>161</v>
      </c>
      <c r="D76" s="17">
        <f t="shared" si="4"/>
        <v>2380</v>
      </c>
    </row>
    <row r="77" spans="1:4">
      <c r="A77" s="17">
        <v>75</v>
      </c>
      <c r="B77" s="18" t="s">
        <v>164</v>
      </c>
      <c r="C77" s="4" t="s">
        <v>153</v>
      </c>
      <c r="D77" s="17">
        <f t="shared" si="4"/>
        <v>2380</v>
      </c>
    </row>
    <row r="78" spans="1:4">
      <c r="A78" s="17">
        <v>76</v>
      </c>
      <c r="B78" s="3" t="s">
        <v>166</v>
      </c>
      <c r="C78" s="4" t="s">
        <v>165</v>
      </c>
      <c r="D78" s="17">
        <f t="shared" si="4"/>
        <v>2380</v>
      </c>
    </row>
    <row r="79" spans="1:4">
      <c r="A79" s="17">
        <v>77</v>
      </c>
      <c r="B79" s="3" t="s">
        <v>168</v>
      </c>
      <c r="C79" s="4" t="s">
        <v>155</v>
      </c>
      <c r="D79" s="17">
        <f t="shared" si="4"/>
        <v>2380</v>
      </c>
    </row>
    <row r="80" spans="1:4">
      <c r="A80" s="17">
        <v>78</v>
      </c>
      <c r="B80" s="3" t="s">
        <v>170</v>
      </c>
      <c r="C80" s="4" t="s">
        <v>167</v>
      </c>
      <c r="D80" s="17">
        <f t="shared" si="4"/>
        <v>2380</v>
      </c>
    </row>
    <row r="81" spans="1:4">
      <c r="A81" s="17">
        <v>79</v>
      </c>
      <c r="B81" s="18" t="s">
        <v>206</v>
      </c>
      <c r="C81" s="4" t="s">
        <v>207</v>
      </c>
      <c r="D81" s="17">
        <f t="shared" si="4"/>
        <v>2380</v>
      </c>
    </row>
    <row r="82" spans="1:4">
      <c r="A82" s="17">
        <v>80</v>
      </c>
      <c r="B82" s="3" t="s">
        <v>105</v>
      </c>
      <c r="C82" s="4" t="s">
        <v>171</v>
      </c>
      <c r="D82" s="17">
        <f t="shared" si="4"/>
        <v>2380</v>
      </c>
    </row>
    <row r="83" spans="1:4">
      <c r="A83" s="17">
        <v>81</v>
      </c>
      <c r="B83" s="3" t="s">
        <v>103</v>
      </c>
      <c r="C83" s="4" t="s">
        <v>169</v>
      </c>
      <c r="D83" s="17">
        <f t="shared" si="4"/>
        <v>2380</v>
      </c>
    </row>
    <row r="84" spans="1:4">
      <c r="A84" s="17">
        <v>82</v>
      </c>
      <c r="B84" s="20" t="s">
        <v>172</v>
      </c>
      <c r="C84" s="4" t="s">
        <v>173</v>
      </c>
      <c r="D84" s="17">
        <f t="shared" si="4"/>
        <v>2380</v>
      </c>
    </row>
    <row r="85" spans="1:4">
      <c r="A85" s="17">
        <v>83</v>
      </c>
      <c r="B85" s="20" t="s">
        <v>174</v>
      </c>
      <c r="C85" s="4" t="s">
        <v>175</v>
      </c>
      <c r="D85" s="17">
        <f t="shared" si="4"/>
        <v>2380</v>
      </c>
    </row>
    <row r="86" spans="1:4">
      <c r="A86" s="17">
        <v>84</v>
      </c>
      <c r="B86" s="20" t="s">
        <v>176</v>
      </c>
      <c r="C86" s="4" t="s">
        <v>177</v>
      </c>
      <c r="D86" s="17">
        <f t="shared" si="4"/>
        <v>2380</v>
      </c>
    </row>
    <row r="87" spans="1:4">
      <c r="A87" s="17">
        <v>85</v>
      </c>
      <c r="B87" s="3" t="s">
        <v>178</v>
      </c>
      <c r="C87" s="4" t="s">
        <v>179</v>
      </c>
      <c r="D87" s="17">
        <f t="shared" si="4"/>
        <v>2380</v>
      </c>
    </row>
    <row r="88" spans="1:4">
      <c r="A88" s="17">
        <v>86</v>
      </c>
      <c r="B88" s="3" t="s">
        <v>182</v>
      </c>
      <c r="C88" s="4" t="s">
        <v>183</v>
      </c>
      <c r="D88" s="17">
        <f t="shared" si="4"/>
        <v>2380</v>
      </c>
    </row>
    <row r="89" spans="1:4">
      <c r="A89" s="17">
        <v>87</v>
      </c>
      <c r="B89" s="20" t="s">
        <v>184</v>
      </c>
      <c r="C89" s="4" t="s">
        <v>185</v>
      </c>
      <c r="D89" s="17">
        <f t="shared" si="4"/>
        <v>2380</v>
      </c>
    </row>
    <row r="90" spans="1:4">
      <c r="A90" s="17">
        <v>88</v>
      </c>
      <c r="B90" s="20" t="s">
        <v>188</v>
      </c>
      <c r="C90" s="4" t="s">
        <v>189</v>
      </c>
      <c r="D90" s="17">
        <f t="shared" si="4"/>
        <v>2380</v>
      </c>
    </row>
    <row r="91" spans="1:4">
      <c r="A91" s="17">
        <v>89</v>
      </c>
      <c r="B91" s="3" t="s">
        <v>190</v>
      </c>
      <c r="C91" s="4" t="s">
        <v>191</v>
      </c>
      <c r="D91" s="17">
        <f t="shared" si="4"/>
        <v>2380</v>
      </c>
    </row>
    <row r="92" spans="1:4">
      <c r="A92" s="17">
        <v>90</v>
      </c>
      <c r="B92" s="20" t="s">
        <v>192</v>
      </c>
      <c r="C92" s="4" t="s">
        <v>193</v>
      </c>
      <c r="D92" s="17">
        <f t="shared" si="4"/>
        <v>2380</v>
      </c>
    </row>
    <row r="93" spans="1:4">
      <c r="A93" s="17">
        <v>91</v>
      </c>
      <c r="B93" s="3" t="s">
        <v>194</v>
      </c>
      <c r="C93" s="4" t="s">
        <v>195</v>
      </c>
      <c r="D93" s="17">
        <f t="shared" si="4"/>
        <v>2380</v>
      </c>
    </row>
    <row r="94" spans="1:4">
      <c r="A94" s="17">
        <v>92</v>
      </c>
      <c r="B94" s="5" t="s">
        <v>196</v>
      </c>
      <c r="C94" s="4" t="s">
        <v>197</v>
      </c>
      <c r="D94" s="17">
        <f>2200+140.57+180</f>
        <v>2520.57</v>
      </c>
    </row>
    <row r="95" spans="1:4">
      <c r="A95" s="17">
        <v>93</v>
      </c>
      <c r="B95" s="5" t="s">
        <v>198</v>
      </c>
      <c r="C95" s="11" t="s">
        <v>199</v>
      </c>
      <c r="D95" s="17">
        <f>2200+140.57+180</f>
        <v>2520.57</v>
      </c>
    </row>
    <row r="96" spans="1:4">
      <c r="A96" s="2" t="s">
        <v>200</v>
      </c>
      <c r="B96" s="5" t="s">
        <v>201</v>
      </c>
      <c r="C96" s="4" t="s">
        <v>201</v>
      </c>
      <c r="D96" s="2">
        <f>SUM(D3:D95)</f>
        <v>221303.14</v>
      </c>
    </row>
  </sheetData>
  <mergeCells count="1">
    <mergeCell ref="A1:D1"/>
  </mergeCells>
  <pageMargins left="0.7" right="0.7" top="0.75" bottom="0.75" header="0.3" footer="0.3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95"/>
  <sheetViews>
    <sheetView workbookViewId="0">
      <selection activeCell="F80" sqref="F80"/>
    </sheetView>
  </sheetViews>
  <sheetFormatPr defaultColWidth="9" defaultRowHeight="13.5" outlineLevelCol="3"/>
  <cols>
    <col min="2" max="2" width="20.375" customWidth="1"/>
    <col min="3" max="3" width="33" customWidth="1"/>
    <col min="4" max="4" width="14.625" customWidth="1"/>
  </cols>
  <sheetData>
    <row r="1" ht="29.25" customHeight="1" spans="1:4">
      <c r="A1" s="1" t="s">
        <v>210</v>
      </c>
      <c r="B1" s="1"/>
      <c r="C1" s="1"/>
      <c r="D1" s="1"/>
    </row>
    <row r="2" spans="1:4">
      <c r="A2" s="2" t="s">
        <v>1</v>
      </c>
      <c r="B2" s="2" t="s">
        <v>2</v>
      </c>
      <c r="C2" s="2" t="s">
        <v>3</v>
      </c>
      <c r="D2" s="2" t="s">
        <v>4</v>
      </c>
    </row>
    <row r="3" spans="1:4">
      <c r="A3" s="2">
        <v>1</v>
      </c>
      <c r="B3" s="3" t="s">
        <v>5</v>
      </c>
      <c r="C3" s="4" t="s">
        <v>6</v>
      </c>
      <c r="D3" s="2">
        <f>2205+180</f>
        <v>2385</v>
      </c>
    </row>
    <row r="4" spans="1:4">
      <c r="A4" s="2">
        <v>2</v>
      </c>
      <c r="B4" s="5" t="s">
        <v>7</v>
      </c>
      <c r="C4" s="4" t="s">
        <v>8</v>
      </c>
      <c r="D4" s="2">
        <f>2200+180</f>
        <v>2380</v>
      </c>
    </row>
    <row r="5" spans="1:4">
      <c r="A5" s="2">
        <v>3</v>
      </c>
      <c r="B5" s="3" t="s">
        <v>9</v>
      </c>
      <c r="C5" s="4" t="s">
        <v>10</v>
      </c>
      <c r="D5" s="2">
        <f>2200+180</f>
        <v>2380</v>
      </c>
    </row>
    <row r="6" spans="1:4">
      <c r="A6" s="2">
        <v>4</v>
      </c>
      <c r="B6" s="6" t="s">
        <v>11</v>
      </c>
      <c r="C6" s="4" t="s">
        <v>12</v>
      </c>
      <c r="D6" s="2">
        <f>2200+180</f>
        <v>2380</v>
      </c>
    </row>
    <row r="7" spans="1:4">
      <c r="A7" s="2">
        <v>5</v>
      </c>
      <c r="B7" s="6" t="s">
        <v>13</v>
      </c>
      <c r="C7" s="4" t="s">
        <v>14</v>
      </c>
      <c r="D7" s="2">
        <f>2205+180</f>
        <v>2385</v>
      </c>
    </row>
    <row r="8" spans="1:4">
      <c r="A8" s="2">
        <v>6</v>
      </c>
      <c r="B8" s="6" t="s">
        <v>15</v>
      </c>
      <c r="C8" s="4" t="s">
        <v>16</v>
      </c>
      <c r="D8" s="2">
        <f t="shared" ref="D8:D13" si="0">2200+180</f>
        <v>2380</v>
      </c>
    </row>
    <row r="9" spans="1:4">
      <c r="A9" s="2">
        <v>7</v>
      </c>
      <c r="B9" s="6" t="s">
        <v>19</v>
      </c>
      <c r="C9" s="4" t="s">
        <v>20</v>
      </c>
      <c r="D9" s="2">
        <f t="shared" si="0"/>
        <v>2380</v>
      </c>
    </row>
    <row r="10" spans="1:4">
      <c r="A10" s="2">
        <v>8</v>
      </c>
      <c r="B10" s="6" t="s">
        <v>21</v>
      </c>
      <c r="C10" s="4" t="s">
        <v>22</v>
      </c>
      <c r="D10" s="2">
        <f t="shared" si="0"/>
        <v>2380</v>
      </c>
    </row>
    <row r="11" spans="1:4">
      <c r="A11" s="2">
        <v>9</v>
      </c>
      <c r="B11" s="6" t="s">
        <v>23</v>
      </c>
      <c r="C11" s="4" t="s">
        <v>24</v>
      </c>
      <c r="D11" s="2">
        <f t="shared" si="0"/>
        <v>2380</v>
      </c>
    </row>
    <row r="12" spans="1:4">
      <c r="A12" s="2">
        <v>10</v>
      </c>
      <c r="B12" s="6" t="s">
        <v>25</v>
      </c>
      <c r="C12" s="4" t="s">
        <v>26</v>
      </c>
      <c r="D12" s="2">
        <f t="shared" si="0"/>
        <v>2380</v>
      </c>
    </row>
    <row r="13" spans="1:4">
      <c r="A13" s="2">
        <v>11</v>
      </c>
      <c r="B13" s="7" t="s">
        <v>27</v>
      </c>
      <c r="C13" s="4" t="s">
        <v>28</v>
      </c>
      <c r="D13" s="2">
        <f t="shared" si="0"/>
        <v>2380</v>
      </c>
    </row>
    <row r="14" spans="1:4">
      <c r="A14" s="2">
        <v>12</v>
      </c>
      <c r="B14" s="6" t="s">
        <v>29</v>
      </c>
      <c r="C14" s="4" t="s">
        <v>30</v>
      </c>
      <c r="D14" s="2">
        <f>1664.44+180</f>
        <v>1844.44</v>
      </c>
    </row>
    <row r="15" spans="1:4">
      <c r="A15" s="2">
        <v>13</v>
      </c>
      <c r="B15" s="6" t="s">
        <v>31</v>
      </c>
      <c r="C15" s="4" t="s">
        <v>32</v>
      </c>
      <c r="D15" s="2">
        <f>2200+180</f>
        <v>2380</v>
      </c>
    </row>
    <row r="16" spans="1:4">
      <c r="A16" s="2">
        <v>14</v>
      </c>
      <c r="B16" s="6" t="s">
        <v>33</v>
      </c>
      <c r="C16" s="4" t="s">
        <v>34</v>
      </c>
      <c r="D16" s="2">
        <f>2200+180</f>
        <v>2380</v>
      </c>
    </row>
    <row r="17" spans="1:4">
      <c r="A17" s="2">
        <v>15</v>
      </c>
      <c r="B17" s="6" t="s">
        <v>35</v>
      </c>
      <c r="C17" s="4" t="s">
        <v>36</v>
      </c>
      <c r="D17" s="2">
        <f>2200+180</f>
        <v>2380</v>
      </c>
    </row>
    <row r="18" spans="1:4">
      <c r="A18" s="2">
        <v>16</v>
      </c>
      <c r="B18" s="7" t="s">
        <v>39</v>
      </c>
      <c r="C18" s="4" t="s">
        <v>40</v>
      </c>
      <c r="D18" s="2">
        <f>2200+180</f>
        <v>2380</v>
      </c>
    </row>
    <row r="19" spans="1:4">
      <c r="A19" s="2">
        <v>17</v>
      </c>
      <c r="B19" s="6" t="s">
        <v>41</v>
      </c>
      <c r="C19" s="4" t="s">
        <v>42</v>
      </c>
      <c r="D19" s="2">
        <f>2200+180</f>
        <v>2380</v>
      </c>
    </row>
    <row r="20" spans="1:4">
      <c r="A20" s="2">
        <v>18</v>
      </c>
      <c r="B20" s="6" t="s">
        <v>43</v>
      </c>
      <c r="C20" s="4" t="s">
        <v>44</v>
      </c>
      <c r="D20" s="2">
        <f>1711.55+180</f>
        <v>1891.55</v>
      </c>
    </row>
    <row r="21" spans="1:4">
      <c r="A21" s="2">
        <v>19</v>
      </c>
      <c r="B21" s="6" t="s">
        <v>45</v>
      </c>
      <c r="C21" s="4" t="s">
        <v>46</v>
      </c>
      <c r="D21" s="2">
        <f>2200+180</f>
        <v>2380</v>
      </c>
    </row>
    <row r="22" spans="1:4">
      <c r="A22" s="2">
        <v>20</v>
      </c>
      <c r="B22" s="6" t="s">
        <v>47</v>
      </c>
      <c r="C22" s="4" t="s">
        <v>48</v>
      </c>
      <c r="D22" s="2">
        <f>2200+180</f>
        <v>2380</v>
      </c>
    </row>
    <row r="23" spans="1:4">
      <c r="A23" s="2">
        <v>21</v>
      </c>
      <c r="B23" s="7" t="s">
        <v>49</v>
      </c>
      <c r="C23" s="4" t="s">
        <v>50</v>
      </c>
      <c r="D23" s="2">
        <f>1381.77+130.23+180</f>
        <v>1692</v>
      </c>
    </row>
    <row r="24" spans="1:4">
      <c r="A24" s="2">
        <v>22</v>
      </c>
      <c r="B24" s="6" t="s">
        <v>51</v>
      </c>
      <c r="C24" s="4" t="s">
        <v>52</v>
      </c>
      <c r="D24" s="2">
        <f t="shared" ref="D24:D38" si="1">2200+180</f>
        <v>2380</v>
      </c>
    </row>
    <row r="25" spans="1:4">
      <c r="A25" s="2">
        <v>23</v>
      </c>
      <c r="B25" s="7" t="s">
        <v>53</v>
      </c>
      <c r="C25" s="4" t="s">
        <v>54</v>
      </c>
      <c r="D25" s="2">
        <f t="shared" si="1"/>
        <v>2380</v>
      </c>
    </row>
    <row r="26" spans="1:4">
      <c r="A26" s="2">
        <v>24</v>
      </c>
      <c r="B26" s="7" t="s">
        <v>55</v>
      </c>
      <c r="C26" s="4" t="s">
        <v>56</v>
      </c>
      <c r="D26" s="2">
        <f t="shared" si="1"/>
        <v>2380</v>
      </c>
    </row>
    <row r="27" spans="1:4">
      <c r="A27" s="2">
        <v>25</v>
      </c>
      <c r="B27" s="7" t="s">
        <v>57</v>
      </c>
      <c r="C27" s="4" t="s">
        <v>58</v>
      </c>
      <c r="D27" s="2">
        <f t="shared" si="1"/>
        <v>2380</v>
      </c>
    </row>
    <row r="28" spans="1:4">
      <c r="A28" s="2">
        <v>26</v>
      </c>
      <c r="B28" s="7" t="s">
        <v>59</v>
      </c>
      <c r="C28" s="4" t="s">
        <v>60</v>
      </c>
      <c r="D28" s="2">
        <f t="shared" si="1"/>
        <v>2380</v>
      </c>
    </row>
    <row r="29" spans="1:4">
      <c r="A29" s="2">
        <v>27</v>
      </c>
      <c r="B29" s="7" t="s">
        <v>61</v>
      </c>
      <c r="C29" s="4" t="s">
        <v>62</v>
      </c>
      <c r="D29" s="2">
        <f t="shared" si="1"/>
        <v>2380</v>
      </c>
    </row>
    <row r="30" spans="1:4">
      <c r="A30" s="2">
        <v>28</v>
      </c>
      <c r="B30" s="6" t="s">
        <v>63</v>
      </c>
      <c r="C30" s="4" t="s">
        <v>64</v>
      </c>
      <c r="D30" s="2">
        <f t="shared" si="1"/>
        <v>2380</v>
      </c>
    </row>
    <row r="31" spans="1:4">
      <c r="A31" s="2">
        <v>29</v>
      </c>
      <c r="B31" s="7" t="s">
        <v>65</v>
      </c>
      <c r="C31" s="4" t="s">
        <v>66</v>
      </c>
      <c r="D31" s="2">
        <f t="shared" si="1"/>
        <v>2380</v>
      </c>
    </row>
    <row r="32" spans="1:4">
      <c r="A32" s="2">
        <v>30</v>
      </c>
      <c r="B32" s="7" t="s">
        <v>67</v>
      </c>
      <c r="C32" s="4" t="s">
        <v>68</v>
      </c>
      <c r="D32" s="2">
        <f t="shared" si="1"/>
        <v>2380</v>
      </c>
    </row>
    <row r="33" spans="1:4">
      <c r="A33" s="2">
        <v>31</v>
      </c>
      <c r="B33" s="7" t="s">
        <v>69</v>
      </c>
      <c r="C33" s="4" t="s">
        <v>70</v>
      </c>
      <c r="D33" s="2">
        <f t="shared" si="1"/>
        <v>2380</v>
      </c>
    </row>
    <row r="34" spans="1:4">
      <c r="A34" s="2">
        <v>32</v>
      </c>
      <c r="B34" s="6" t="s">
        <v>71</v>
      </c>
      <c r="C34" s="4" t="s">
        <v>72</v>
      </c>
      <c r="D34" s="2">
        <f t="shared" si="1"/>
        <v>2380</v>
      </c>
    </row>
    <row r="35" spans="1:4">
      <c r="A35" s="2">
        <v>33</v>
      </c>
      <c r="B35" s="7" t="s">
        <v>73</v>
      </c>
      <c r="C35" s="4" t="s">
        <v>74</v>
      </c>
      <c r="D35" s="2">
        <f t="shared" si="1"/>
        <v>2380</v>
      </c>
    </row>
    <row r="36" spans="1:4">
      <c r="A36" s="2">
        <v>34</v>
      </c>
      <c r="B36" s="6" t="s">
        <v>75</v>
      </c>
      <c r="C36" s="4" t="s">
        <v>76</v>
      </c>
      <c r="D36" s="2">
        <f t="shared" si="1"/>
        <v>2380</v>
      </c>
    </row>
    <row r="37" spans="1:4">
      <c r="A37" s="2">
        <v>35</v>
      </c>
      <c r="B37" s="6" t="s">
        <v>77</v>
      </c>
      <c r="C37" s="4" t="s">
        <v>78</v>
      </c>
      <c r="D37" s="2">
        <f t="shared" si="1"/>
        <v>2380</v>
      </c>
    </row>
    <row r="38" spans="1:4">
      <c r="A38" s="2">
        <v>36</v>
      </c>
      <c r="B38" s="6" t="s">
        <v>79</v>
      </c>
      <c r="C38" s="4" t="s">
        <v>80</v>
      </c>
      <c r="D38" s="2">
        <f t="shared" si="1"/>
        <v>2380</v>
      </c>
    </row>
    <row r="39" spans="1:4">
      <c r="A39" s="2">
        <v>37</v>
      </c>
      <c r="B39" s="6" t="s">
        <v>81</v>
      </c>
      <c r="C39" s="4" t="s">
        <v>46</v>
      </c>
      <c r="D39" s="2">
        <f>2050.78+180</f>
        <v>2230.78</v>
      </c>
    </row>
    <row r="40" spans="1:4">
      <c r="A40" s="2">
        <v>38</v>
      </c>
      <c r="B40" s="6" t="s">
        <v>82</v>
      </c>
      <c r="C40" s="4" t="s">
        <v>83</v>
      </c>
      <c r="D40" s="2">
        <f>2200+180</f>
        <v>2380</v>
      </c>
    </row>
    <row r="41" spans="1:4">
      <c r="A41" s="2">
        <v>39</v>
      </c>
      <c r="B41" s="6" t="s">
        <v>84</v>
      </c>
      <c r="C41" s="4" t="s">
        <v>85</v>
      </c>
      <c r="D41" s="2">
        <f>2200+180</f>
        <v>2380</v>
      </c>
    </row>
    <row r="42" spans="1:4">
      <c r="A42" s="2">
        <v>40</v>
      </c>
      <c r="B42" s="7" t="s">
        <v>86</v>
      </c>
      <c r="C42" s="4" t="s">
        <v>87</v>
      </c>
      <c r="D42" s="2">
        <f>2200+180</f>
        <v>2380</v>
      </c>
    </row>
    <row r="43" spans="1:4">
      <c r="A43" s="2">
        <v>41</v>
      </c>
      <c r="B43" s="7" t="s">
        <v>88</v>
      </c>
      <c r="C43" s="4" t="s">
        <v>80</v>
      </c>
      <c r="D43" s="2">
        <f>2200+180</f>
        <v>2380</v>
      </c>
    </row>
    <row r="44" spans="1:4">
      <c r="A44" s="2">
        <v>42</v>
      </c>
      <c r="B44" s="6" t="s">
        <v>89</v>
      </c>
      <c r="C44" s="4" t="s">
        <v>90</v>
      </c>
      <c r="D44" s="2">
        <f>2200+180</f>
        <v>2380</v>
      </c>
    </row>
    <row r="45" spans="1:4">
      <c r="A45" s="2">
        <v>43</v>
      </c>
      <c r="B45" s="7" t="s">
        <v>91</v>
      </c>
      <c r="C45" s="4" t="s">
        <v>92</v>
      </c>
      <c r="D45" s="2">
        <f>2205+180</f>
        <v>2385</v>
      </c>
    </row>
    <row r="46" spans="1:4">
      <c r="A46" s="2">
        <v>44</v>
      </c>
      <c r="B46" s="6" t="s">
        <v>93</v>
      </c>
      <c r="C46" s="4" t="s">
        <v>94</v>
      </c>
      <c r="D46" s="2">
        <f>2200+180</f>
        <v>2380</v>
      </c>
    </row>
    <row r="47" spans="1:4">
      <c r="A47" s="2">
        <v>45</v>
      </c>
      <c r="B47" s="6" t="s">
        <v>95</v>
      </c>
      <c r="C47" s="4" t="s">
        <v>96</v>
      </c>
      <c r="D47" s="2">
        <f>2200+180</f>
        <v>2380</v>
      </c>
    </row>
    <row r="48" spans="1:4">
      <c r="A48" s="2">
        <v>46</v>
      </c>
      <c r="B48" s="7" t="s">
        <v>97</v>
      </c>
      <c r="C48" s="4" t="s">
        <v>98</v>
      </c>
      <c r="D48" s="2">
        <f>2014.22+180</f>
        <v>2194.22</v>
      </c>
    </row>
    <row r="49" spans="1:4">
      <c r="A49" s="2">
        <v>47</v>
      </c>
      <c r="B49" s="6" t="s">
        <v>101</v>
      </c>
      <c r="C49" s="4" t="s">
        <v>102</v>
      </c>
      <c r="D49" s="2">
        <f t="shared" ref="D49:D71" si="2">2200+180</f>
        <v>2380</v>
      </c>
    </row>
    <row r="50" spans="1:4">
      <c r="A50" s="2">
        <v>48</v>
      </c>
      <c r="B50" s="7" t="s">
        <v>107</v>
      </c>
      <c r="C50" s="4" t="s">
        <v>104</v>
      </c>
      <c r="D50" s="2">
        <f t="shared" si="2"/>
        <v>2380</v>
      </c>
    </row>
    <row r="51" spans="1:4">
      <c r="A51" s="2">
        <v>49</v>
      </c>
      <c r="B51" s="6" t="s">
        <v>109</v>
      </c>
      <c r="C51" s="4" t="s">
        <v>106</v>
      </c>
      <c r="D51" s="2">
        <f t="shared" si="2"/>
        <v>2380</v>
      </c>
    </row>
    <row r="52" spans="1:4">
      <c r="A52" s="2">
        <v>50</v>
      </c>
      <c r="B52" s="7" t="s">
        <v>117</v>
      </c>
      <c r="C52" s="4" t="s">
        <v>114</v>
      </c>
      <c r="D52" s="2">
        <f t="shared" si="2"/>
        <v>2380</v>
      </c>
    </row>
    <row r="53" spans="1:4">
      <c r="A53" s="2">
        <v>51</v>
      </c>
      <c r="B53" s="6" t="s">
        <v>119</v>
      </c>
      <c r="C53" s="4" t="s">
        <v>116</v>
      </c>
      <c r="D53" s="2">
        <f t="shared" si="2"/>
        <v>2380</v>
      </c>
    </row>
    <row r="54" spans="1:4">
      <c r="A54" s="2">
        <v>52</v>
      </c>
      <c r="B54" s="7" t="s">
        <v>121</v>
      </c>
      <c r="C54" s="4" t="s">
        <v>118</v>
      </c>
      <c r="D54" s="2">
        <f t="shared" si="2"/>
        <v>2380</v>
      </c>
    </row>
    <row r="55" spans="1:4">
      <c r="A55" s="2">
        <v>53</v>
      </c>
      <c r="B55" s="7" t="s">
        <v>123</v>
      </c>
      <c r="C55" s="4" t="s">
        <v>120</v>
      </c>
      <c r="D55" s="2">
        <f t="shared" si="2"/>
        <v>2380</v>
      </c>
    </row>
    <row r="56" spans="1:4">
      <c r="A56" s="2">
        <v>54</v>
      </c>
      <c r="B56" s="7" t="s">
        <v>125</v>
      </c>
      <c r="C56" s="4" t="s">
        <v>122</v>
      </c>
      <c r="D56" s="2">
        <f t="shared" si="2"/>
        <v>2380</v>
      </c>
    </row>
    <row r="57" spans="1:4">
      <c r="A57" s="2">
        <v>55</v>
      </c>
      <c r="B57" s="7" t="s">
        <v>127</v>
      </c>
      <c r="C57" s="4" t="s">
        <v>124</v>
      </c>
      <c r="D57" s="2">
        <f t="shared" si="2"/>
        <v>2380</v>
      </c>
    </row>
    <row r="58" spans="1:4">
      <c r="A58" s="2">
        <v>56</v>
      </c>
      <c r="B58" s="6" t="s">
        <v>129</v>
      </c>
      <c r="C58" s="4" t="s">
        <v>126</v>
      </c>
      <c r="D58" s="2">
        <f t="shared" si="2"/>
        <v>2380</v>
      </c>
    </row>
    <row r="59" spans="1:4">
      <c r="A59" s="2">
        <v>57</v>
      </c>
      <c r="B59" s="7" t="s">
        <v>130</v>
      </c>
      <c r="C59" s="4" t="s">
        <v>128</v>
      </c>
      <c r="D59" s="2">
        <f t="shared" si="2"/>
        <v>2380</v>
      </c>
    </row>
    <row r="60" spans="1:4">
      <c r="A60" s="2">
        <v>58</v>
      </c>
      <c r="B60" s="7" t="s">
        <v>132</v>
      </c>
      <c r="C60" s="4" t="s">
        <v>120</v>
      </c>
      <c r="D60" s="2">
        <f t="shared" si="2"/>
        <v>2380</v>
      </c>
    </row>
    <row r="61" spans="1:4">
      <c r="A61" s="2">
        <v>59</v>
      </c>
      <c r="B61" s="7" t="s">
        <v>134</v>
      </c>
      <c r="C61" s="4" t="s">
        <v>131</v>
      </c>
      <c r="D61" s="2">
        <f t="shared" si="2"/>
        <v>2380</v>
      </c>
    </row>
    <row r="62" spans="1:4">
      <c r="A62" s="2">
        <v>60</v>
      </c>
      <c r="B62" s="7" t="s">
        <v>136</v>
      </c>
      <c r="C62" s="4" t="s">
        <v>133</v>
      </c>
      <c r="D62" s="2">
        <f t="shared" si="2"/>
        <v>2380</v>
      </c>
    </row>
    <row r="63" spans="1:4">
      <c r="A63" s="2">
        <v>61</v>
      </c>
      <c r="B63" s="7" t="s">
        <v>138</v>
      </c>
      <c r="C63" s="4" t="s">
        <v>135</v>
      </c>
      <c r="D63" s="2">
        <f t="shared" si="2"/>
        <v>2380</v>
      </c>
    </row>
    <row r="64" spans="1:4">
      <c r="A64" s="2">
        <v>62</v>
      </c>
      <c r="B64" s="7" t="s">
        <v>140</v>
      </c>
      <c r="C64" s="4" t="s">
        <v>137</v>
      </c>
      <c r="D64" s="2">
        <f t="shared" si="2"/>
        <v>2380</v>
      </c>
    </row>
    <row r="65" spans="1:4">
      <c r="A65" s="2">
        <v>63</v>
      </c>
      <c r="B65" s="7" t="s">
        <v>142</v>
      </c>
      <c r="C65" s="4" t="s">
        <v>139</v>
      </c>
      <c r="D65" s="2">
        <f t="shared" si="2"/>
        <v>2380</v>
      </c>
    </row>
    <row r="66" spans="1:4">
      <c r="A66" s="2">
        <v>64</v>
      </c>
      <c r="B66" s="6" t="s">
        <v>144</v>
      </c>
      <c r="C66" s="4" t="s">
        <v>141</v>
      </c>
      <c r="D66" s="2">
        <f t="shared" si="2"/>
        <v>2380</v>
      </c>
    </row>
    <row r="67" spans="1:4">
      <c r="A67" s="2">
        <v>65</v>
      </c>
      <c r="B67" s="6" t="s">
        <v>146</v>
      </c>
      <c r="C67" s="4" t="s">
        <v>143</v>
      </c>
      <c r="D67" s="2">
        <f t="shared" si="2"/>
        <v>2380</v>
      </c>
    </row>
    <row r="68" spans="1:4">
      <c r="A68" s="2">
        <v>66</v>
      </c>
      <c r="B68" s="6" t="s">
        <v>148</v>
      </c>
      <c r="C68" s="4" t="s">
        <v>145</v>
      </c>
      <c r="D68" s="2">
        <f t="shared" si="2"/>
        <v>2380</v>
      </c>
    </row>
    <row r="69" spans="1:4">
      <c r="A69" s="2">
        <v>67</v>
      </c>
      <c r="B69" s="7" t="s">
        <v>150</v>
      </c>
      <c r="C69" s="4" t="s">
        <v>147</v>
      </c>
      <c r="D69" s="2">
        <f t="shared" si="2"/>
        <v>2380</v>
      </c>
    </row>
    <row r="70" spans="1:4">
      <c r="A70" s="2">
        <v>68</v>
      </c>
      <c r="B70" s="6" t="s">
        <v>152</v>
      </c>
      <c r="C70" s="4" t="s">
        <v>149</v>
      </c>
      <c r="D70" s="2">
        <f t="shared" si="2"/>
        <v>2380</v>
      </c>
    </row>
    <row r="71" spans="1:4">
      <c r="A71" s="2">
        <v>69</v>
      </c>
      <c r="B71" s="6" t="s">
        <v>154</v>
      </c>
      <c r="C71" s="4" t="s">
        <v>151</v>
      </c>
      <c r="D71" s="2">
        <f t="shared" si="2"/>
        <v>2380</v>
      </c>
    </row>
    <row r="72" spans="1:4">
      <c r="A72" s="2">
        <v>70</v>
      </c>
      <c r="B72" s="6" t="s">
        <v>156</v>
      </c>
      <c r="C72" s="4" t="s">
        <v>163</v>
      </c>
      <c r="D72" s="2">
        <f>2205+180</f>
        <v>2385</v>
      </c>
    </row>
    <row r="73" spans="1:4">
      <c r="A73" s="2">
        <v>71</v>
      </c>
      <c r="B73" s="6" t="s">
        <v>158</v>
      </c>
      <c r="C73" s="4" t="s">
        <v>157</v>
      </c>
      <c r="D73" s="2">
        <f t="shared" ref="D73:D92" si="3">2200+180</f>
        <v>2380</v>
      </c>
    </row>
    <row r="74" spans="1:4">
      <c r="A74" s="2">
        <v>72</v>
      </c>
      <c r="B74" s="7" t="s">
        <v>160</v>
      </c>
      <c r="C74" s="4" t="s">
        <v>159</v>
      </c>
      <c r="D74" s="2">
        <f t="shared" si="3"/>
        <v>2380</v>
      </c>
    </row>
    <row r="75" spans="1:4">
      <c r="A75" s="2">
        <v>73</v>
      </c>
      <c r="B75" s="7" t="s">
        <v>162</v>
      </c>
      <c r="C75" s="4" t="s">
        <v>161</v>
      </c>
      <c r="D75" s="2">
        <f t="shared" si="3"/>
        <v>2380</v>
      </c>
    </row>
    <row r="76" spans="1:4">
      <c r="A76" s="2">
        <v>74</v>
      </c>
      <c r="B76" s="8" t="s">
        <v>164</v>
      </c>
      <c r="C76" s="4" t="s">
        <v>153</v>
      </c>
      <c r="D76" s="2">
        <f t="shared" si="3"/>
        <v>2380</v>
      </c>
    </row>
    <row r="77" spans="1:4">
      <c r="A77" s="2">
        <v>75</v>
      </c>
      <c r="B77" s="7" t="s">
        <v>166</v>
      </c>
      <c r="C77" s="4" t="s">
        <v>165</v>
      </c>
      <c r="D77" s="2">
        <f t="shared" si="3"/>
        <v>2380</v>
      </c>
    </row>
    <row r="78" spans="1:4">
      <c r="A78" s="2">
        <v>76</v>
      </c>
      <c r="B78" s="7" t="s">
        <v>168</v>
      </c>
      <c r="C78" s="4" t="s">
        <v>155</v>
      </c>
      <c r="D78" s="2">
        <f t="shared" si="3"/>
        <v>2380</v>
      </c>
    </row>
    <row r="79" spans="1:4">
      <c r="A79" s="2">
        <v>77</v>
      </c>
      <c r="B79" s="7" t="s">
        <v>170</v>
      </c>
      <c r="C79" s="4" t="s">
        <v>167</v>
      </c>
      <c r="D79" s="2">
        <f t="shared" si="3"/>
        <v>2380</v>
      </c>
    </row>
    <row r="80" spans="1:4">
      <c r="A80" s="2">
        <v>78</v>
      </c>
      <c r="B80" s="8" t="s">
        <v>206</v>
      </c>
      <c r="C80" s="4" t="s">
        <v>207</v>
      </c>
      <c r="D80" s="2">
        <f t="shared" si="3"/>
        <v>2380</v>
      </c>
    </row>
    <row r="81" spans="1:4">
      <c r="A81" s="2">
        <v>79</v>
      </c>
      <c r="B81" s="7" t="s">
        <v>105</v>
      </c>
      <c r="C81" s="4" t="s">
        <v>171</v>
      </c>
      <c r="D81" s="2">
        <f t="shared" si="3"/>
        <v>2380</v>
      </c>
    </row>
    <row r="82" spans="1:4">
      <c r="A82" s="2">
        <v>80</v>
      </c>
      <c r="B82" s="7" t="s">
        <v>103</v>
      </c>
      <c r="C82" s="4" t="s">
        <v>169</v>
      </c>
      <c r="D82" s="2">
        <f t="shared" si="3"/>
        <v>2380</v>
      </c>
    </row>
    <row r="83" spans="1:4">
      <c r="A83" s="2">
        <v>81</v>
      </c>
      <c r="B83" s="10" t="s">
        <v>172</v>
      </c>
      <c r="C83" s="4" t="s">
        <v>173</v>
      </c>
      <c r="D83" s="2">
        <f t="shared" si="3"/>
        <v>2380</v>
      </c>
    </row>
    <row r="84" spans="1:4">
      <c r="A84" s="2">
        <v>82</v>
      </c>
      <c r="B84" s="10" t="s">
        <v>174</v>
      </c>
      <c r="C84" s="4" t="s">
        <v>175</v>
      </c>
      <c r="D84" s="2">
        <f t="shared" si="3"/>
        <v>2380</v>
      </c>
    </row>
    <row r="85" spans="1:4">
      <c r="A85" s="2">
        <v>83</v>
      </c>
      <c r="B85" s="10" t="s">
        <v>176</v>
      </c>
      <c r="C85" s="4" t="s">
        <v>177</v>
      </c>
      <c r="D85" s="2">
        <f t="shared" si="3"/>
        <v>2380</v>
      </c>
    </row>
    <row r="86" spans="1:4">
      <c r="A86" s="2">
        <v>84</v>
      </c>
      <c r="B86" s="7" t="s">
        <v>178</v>
      </c>
      <c r="C86" s="4" t="s">
        <v>179</v>
      </c>
      <c r="D86" s="2">
        <f t="shared" si="3"/>
        <v>2380</v>
      </c>
    </row>
    <row r="87" spans="1:4">
      <c r="A87" s="2">
        <v>85</v>
      </c>
      <c r="B87" s="7" t="s">
        <v>182</v>
      </c>
      <c r="C87" s="4" t="s">
        <v>183</v>
      </c>
      <c r="D87" s="2">
        <f t="shared" si="3"/>
        <v>2380</v>
      </c>
    </row>
    <row r="88" spans="1:4">
      <c r="A88" s="2">
        <v>86</v>
      </c>
      <c r="B88" s="10" t="s">
        <v>184</v>
      </c>
      <c r="C88" s="4" t="s">
        <v>185</v>
      </c>
      <c r="D88" s="2">
        <f t="shared" si="3"/>
        <v>2380</v>
      </c>
    </row>
    <row r="89" spans="1:4">
      <c r="A89" s="2">
        <v>87</v>
      </c>
      <c r="B89" s="10" t="s">
        <v>188</v>
      </c>
      <c r="C89" s="4" t="s">
        <v>189</v>
      </c>
      <c r="D89" s="2">
        <f t="shared" si="3"/>
        <v>2380</v>
      </c>
    </row>
    <row r="90" spans="1:4">
      <c r="A90" s="2">
        <v>88</v>
      </c>
      <c r="B90" s="7" t="s">
        <v>190</v>
      </c>
      <c r="C90" s="4" t="s">
        <v>191</v>
      </c>
      <c r="D90" s="2">
        <f t="shared" si="3"/>
        <v>2380</v>
      </c>
    </row>
    <row r="91" spans="1:4">
      <c r="A91" s="2">
        <v>89</v>
      </c>
      <c r="B91" s="10" t="s">
        <v>192</v>
      </c>
      <c r="C91" s="4" t="s">
        <v>193</v>
      </c>
      <c r="D91" s="2">
        <f t="shared" si="3"/>
        <v>2380</v>
      </c>
    </row>
    <row r="92" spans="1:4">
      <c r="A92" s="2">
        <v>90</v>
      </c>
      <c r="B92" s="7" t="s">
        <v>194</v>
      </c>
      <c r="C92" s="4" t="s">
        <v>195</v>
      </c>
      <c r="D92" s="2">
        <f t="shared" si="3"/>
        <v>2380</v>
      </c>
    </row>
    <row r="93" spans="1:4">
      <c r="A93" s="2">
        <v>91</v>
      </c>
      <c r="B93" s="5" t="s">
        <v>196</v>
      </c>
      <c r="C93" s="4" t="s">
        <v>197</v>
      </c>
      <c r="D93" s="2">
        <f>2200+140.57+180</f>
        <v>2520.57</v>
      </c>
    </row>
    <row r="94" spans="1:4">
      <c r="A94" s="2">
        <v>92</v>
      </c>
      <c r="B94" s="5" t="s">
        <v>198</v>
      </c>
      <c r="C94" s="11" t="s">
        <v>199</v>
      </c>
      <c r="D94" s="2">
        <f>2200+140.57+180</f>
        <v>2520.57</v>
      </c>
    </row>
    <row r="95" spans="1:4">
      <c r="A95" s="2" t="s">
        <v>200</v>
      </c>
      <c r="B95" s="5" t="s">
        <v>201</v>
      </c>
      <c r="C95" s="4" t="s">
        <v>201</v>
      </c>
      <c r="D95" s="2">
        <f>SUM(D3:D94)</f>
        <v>217214.13</v>
      </c>
    </row>
  </sheetData>
  <mergeCells count="1">
    <mergeCell ref="A1:D1"/>
  </mergeCells>
  <pageMargins left="0.7" right="0.7" top="0.75" bottom="0.75" header="0.3" footer="0.3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95"/>
  <sheetViews>
    <sheetView topLeftCell="A35" workbookViewId="0">
      <selection activeCell="C48" sqref="C48"/>
    </sheetView>
  </sheetViews>
  <sheetFormatPr defaultColWidth="9" defaultRowHeight="13.5" outlineLevelCol="3"/>
  <cols>
    <col min="1" max="1" width="9" style="15"/>
    <col min="2" max="2" width="20.375" style="15" customWidth="1"/>
    <col min="3" max="3" width="33" style="15" customWidth="1"/>
    <col min="4" max="4" width="14.625" style="15" customWidth="1"/>
    <col min="5" max="16384" width="9" style="15"/>
  </cols>
  <sheetData>
    <row r="1" ht="29.25" customHeight="1" spans="1:4">
      <c r="A1" s="16" t="s">
        <v>211</v>
      </c>
      <c r="B1" s="16"/>
      <c r="C1" s="16"/>
      <c r="D1" s="16"/>
    </row>
    <row r="2" spans="1:4">
      <c r="A2" s="17" t="s">
        <v>1</v>
      </c>
      <c r="B2" s="17" t="s">
        <v>2</v>
      </c>
      <c r="C2" s="17" t="s">
        <v>3</v>
      </c>
      <c r="D2" s="17" t="s">
        <v>4</v>
      </c>
    </row>
    <row r="3" spans="1:4">
      <c r="A3" s="17">
        <v>1</v>
      </c>
      <c r="B3" s="3" t="s">
        <v>5</v>
      </c>
      <c r="C3" s="4" t="s">
        <v>6</v>
      </c>
      <c r="D3" s="17">
        <v>2205</v>
      </c>
    </row>
    <row r="4" spans="1:4">
      <c r="A4" s="17">
        <v>2</v>
      </c>
      <c r="B4" s="5" t="s">
        <v>7</v>
      </c>
      <c r="C4" s="4" t="s">
        <v>8</v>
      </c>
      <c r="D4" s="17">
        <v>2200</v>
      </c>
    </row>
    <row r="5" spans="1:4">
      <c r="A5" s="17">
        <v>3</v>
      </c>
      <c r="B5" s="3" t="s">
        <v>9</v>
      </c>
      <c r="C5" s="4" t="s">
        <v>10</v>
      </c>
      <c r="D5" s="17">
        <v>2200</v>
      </c>
    </row>
    <row r="6" spans="1:4">
      <c r="A6" s="17">
        <v>4</v>
      </c>
      <c r="B6" s="5" t="s">
        <v>11</v>
      </c>
      <c r="C6" s="4" t="s">
        <v>12</v>
      </c>
      <c r="D6" s="17">
        <v>2200</v>
      </c>
    </row>
    <row r="7" spans="1:4">
      <c r="A7" s="17">
        <v>5</v>
      </c>
      <c r="B7" s="5" t="s">
        <v>13</v>
      </c>
      <c r="C7" s="4" t="s">
        <v>14</v>
      </c>
      <c r="D7" s="17">
        <v>2205</v>
      </c>
    </row>
    <row r="8" spans="1:4">
      <c r="A8" s="17">
        <v>6</v>
      </c>
      <c r="B8" s="5" t="s">
        <v>15</v>
      </c>
      <c r="C8" s="4" t="s">
        <v>16</v>
      </c>
      <c r="D8" s="17">
        <v>2200</v>
      </c>
    </row>
    <row r="9" spans="1:4">
      <c r="A9" s="17">
        <v>7</v>
      </c>
      <c r="B9" s="5" t="s">
        <v>19</v>
      </c>
      <c r="C9" s="4" t="s">
        <v>20</v>
      </c>
      <c r="D9" s="17">
        <v>2200</v>
      </c>
    </row>
    <row r="10" spans="1:4">
      <c r="A10" s="17">
        <v>8</v>
      </c>
      <c r="B10" s="5" t="s">
        <v>21</v>
      </c>
      <c r="C10" s="4" t="s">
        <v>22</v>
      </c>
      <c r="D10" s="17">
        <v>2200</v>
      </c>
    </row>
    <row r="11" spans="1:4">
      <c r="A11" s="17">
        <v>9</v>
      </c>
      <c r="B11" s="5" t="s">
        <v>23</v>
      </c>
      <c r="C11" s="4" t="s">
        <v>24</v>
      </c>
      <c r="D11" s="17">
        <v>1311.1</v>
      </c>
    </row>
    <row r="12" spans="1:4">
      <c r="A12" s="17">
        <v>10</v>
      </c>
      <c r="B12" s="5" t="s">
        <v>25</v>
      </c>
      <c r="C12" s="4" t="s">
        <v>26</v>
      </c>
      <c r="D12" s="17">
        <v>2200</v>
      </c>
    </row>
    <row r="13" spans="1:4">
      <c r="A13" s="17">
        <v>11</v>
      </c>
      <c r="B13" s="3" t="s">
        <v>27</v>
      </c>
      <c r="C13" s="4" t="s">
        <v>28</v>
      </c>
      <c r="D13" s="17">
        <v>2200</v>
      </c>
    </row>
    <row r="14" spans="1:4">
      <c r="A14" s="17">
        <v>12</v>
      </c>
      <c r="B14" s="5" t="s">
        <v>29</v>
      </c>
      <c r="C14" s="4" t="s">
        <v>30</v>
      </c>
      <c r="D14" s="17">
        <v>2200</v>
      </c>
    </row>
    <row r="15" spans="1:4">
      <c r="A15" s="17">
        <v>13</v>
      </c>
      <c r="B15" s="5" t="s">
        <v>31</v>
      </c>
      <c r="C15" s="4" t="s">
        <v>32</v>
      </c>
      <c r="D15" s="17">
        <v>2200</v>
      </c>
    </row>
    <row r="16" spans="1:4">
      <c r="A16" s="17">
        <v>14</v>
      </c>
      <c r="B16" s="5" t="s">
        <v>33</v>
      </c>
      <c r="C16" s="4" t="s">
        <v>34</v>
      </c>
      <c r="D16" s="17">
        <v>2200</v>
      </c>
    </row>
    <row r="17" spans="1:4">
      <c r="A17" s="17">
        <v>15</v>
      </c>
      <c r="B17" s="5" t="s">
        <v>35</v>
      </c>
      <c r="C17" s="4" t="s">
        <v>36</v>
      </c>
      <c r="D17" s="17">
        <v>2200</v>
      </c>
    </row>
    <row r="18" spans="1:4">
      <c r="A18" s="17">
        <v>16</v>
      </c>
      <c r="B18" s="3" t="s">
        <v>39</v>
      </c>
      <c r="C18" s="4" t="s">
        <v>40</v>
      </c>
      <c r="D18" s="17">
        <v>2200</v>
      </c>
    </row>
    <row r="19" spans="1:4">
      <c r="A19" s="17">
        <v>17</v>
      </c>
      <c r="B19" s="5" t="s">
        <v>41</v>
      </c>
      <c r="C19" s="4" t="s">
        <v>42</v>
      </c>
      <c r="D19" s="17">
        <v>2200</v>
      </c>
    </row>
    <row r="20" spans="1:4">
      <c r="A20" s="17">
        <v>18</v>
      </c>
      <c r="B20" s="5" t="s">
        <v>43</v>
      </c>
      <c r="C20" s="4" t="s">
        <v>44</v>
      </c>
      <c r="D20" s="17">
        <v>2200</v>
      </c>
    </row>
    <row r="21" spans="1:4">
      <c r="A21" s="17">
        <v>19</v>
      </c>
      <c r="B21" s="5" t="s">
        <v>45</v>
      </c>
      <c r="C21" s="4" t="s">
        <v>46</v>
      </c>
      <c r="D21" s="17">
        <v>2200</v>
      </c>
    </row>
    <row r="22" spans="1:4">
      <c r="A22" s="17">
        <v>20</v>
      </c>
      <c r="B22" s="5" t="s">
        <v>47</v>
      </c>
      <c r="C22" s="4" t="s">
        <v>48</v>
      </c>
      <c r="D22" s="17">
        <v>2200</v>
      </c>
    </row>
    <row r="23" spans="1:4">
      <c r="A23" s="17">
        <v>21</v>
      </c>
      <c r="B23" s="3" t="s">
        <v>49</v>
      </c>
      <c r="C23" s="4" t="s">
        <v>50</v>
      </c>
      <c r="D23" s="17">
        <f>1381.77+218.23</f>
        <v>1600</v>
      </c>
    </row>
    <row r="24" spans="1:4">
      <c r="A24" s="17">
        <v>22</v>
      </c>
      <c r="B24" s="5" t="s">
        <v>51</v>
      </c>
      <c r="C24" s="4" t="s">
        <v>52</v>
      </c>
      <c r="D24" s="17">
        <v>2200</v>
      </c>
    </row>
    <row r="25" spans="1:4">
      <c r="A25" s="17">
        <v>23</v>
      </c>
      <c r="B25" s="3" t="s">
        <v>53</v>
      </c>
      <c r="C25" s="4" t="s">
        <v>54</v>
      </c>
      <c r="D25" s="17">
        <v>2200</v>
      </c>
    </row>
    <row r="26" spans="1:4">
      <c r="A26" s="17">
        <v>24</v>
      </c>
      <c r="B26" s="3" t="s">
        <v>55</v>
      </c>
      <c r="C26" s="4" t="s">
        <v>56</v>
      </c>
      <c r="D26" s="17">
        <v>2200</v>
      </c>
    </row>
    <row r="27" spans="1:4">
      <c r="A27" s="17">
        <v>25</v>
      </c>
      <c r="B27" s="3" t="s">
        <v>57</v>
      </c>
      <c r="C27" s="4" t="s">
        <v>58</v>
      </c>
      <c r="D27" s="17">
        <v>2200</v>
      </c>
    </row>
    <row r="28" spans="1:4">
      <c r="A28" s="17">
        <v>26</v>
      </c>
      <c r="B28" s="3" t="s">
        <v>59</v>
      </c>
      <c r="C28" s="4" t="s">
        <v>60</v>
      </c>
      <c r="D28" s="17">
        <v>2200</v>
      </c>
    </row>
    <row r="29" spans="1:4">
      <c r="A29" s="17">
        <v>27</v>
      </c>
      <c r="B29" s="3" t="s">
        <v>61</v>
      </c>
      <c r="C29" s="4" t="s">
        <v>62</v>
      </c>
      <c r="D29" s="17">
        <v>2200</v>
      </c>
    </row>
    <row r="30" spans="1:4">
      <c r="A30" s="17">
        <v>28</v>
      </c>
      <c r="B30" s="5" t="s">
        <v>63</v>
      </c>
      <c r="C30" s="4" t="s">
        <v>64</v>
      </c>
      <c r="D30" s="17">
        <v>2200</v>
      </c>
    </row>
    <row r="31" spans="1:4">
      <c r="A31" s="17">
        <v>29</v>
      </c>
      <c r="B31" s="3" t="s">
        <v>65</v>
      </c>
      <c r="C31" s="4" t="s">
        <v>66</v>
      </c>
      <c r="D31" s="17">
        <v>2200</v>
      </c>
    </row>
    <row r="32" spans="1:4">
      <c r="A32" s="17">
        <v>30</v>
      </c>
      <c r="B32" s="3" t="s">
        <v>67</v>
      </c>
      <c r="C32" s="4" t="s">
        <v>68</v>
      </c>
      <c r="D32" s="17">
        <v>2200</v>
      </c>
    </row>
    <row r="33" spans="1:4">
      <c r="A33" s="17">
        <v>31</v>
      </c>
      <c r="B33" s="3" t="s">
        <v>69</v>
      </c>
      <c r="C33" s="4" t="s">
        <v>70</v>
      </c>
      <c r="D33" s="17">
        <v>2200</v>
      </c>
    </row>
    <row r="34" spans="1:4">
      <c r="A34" s="17">
        <v>32</v>
      </c>
      <c r="B34" s="5" t="s">
        <v>71</v>
      </c>
      <c r="C34" s="4" t="s">
        <v>72</v>
      </c>
      <c r="D34" s="17">
        <v>2200</v>
      </c>
    </row>
    <row r="35" spans="1:4">
      <c r="A35" s="17">
        <v>33</v>
      </c>
      <c r="B35" s="3" t="s">
        <v>73</v>
      </c>
      <c r="C35" s="4" t="s">
        <v>74</v>
      </c>
      <c r="D35" s="17">
        <v>2200</v>
      </c>
    </row>
    <row r="36" spans="1:4">
      <c r="A36" s="17">
        <v>34</v>
      </c>
      <c r="B36" s="5" t="s">
        <v>75</v>
      </c>
      <c r="C36" s="4" t="s">
        <v>76</v>
      </c>
      <c r="D36" s="17">
        <v>2200</v>
      </c>
    </row>
    <row r="37" spans="1:4">
      <c r="A37" s="17">
        <v>35</v>
      </c>
      <c r="B37" s="5" t="s">
        <v>77</v>
      </c>
      <c r="C37" s="4" t="s">
        <v>78</v>
      </c>
      <c r="D37" s="17">
        <v>2200</v>
      </c>
    </row>
    <row r="38" spans="1:4">
      <c r="A38" s="17">
        <v>36</v>
      </c>
      <c r="B38" s="5" t="s">
        <v>79</v>
      </c>
      <c r="C38" s="4" t="s">
        <v>80</v>
      </c>
      <c r="D38" s="17">
        <v>2200</v>
      </c>
    </row>
    <row r="39" spans="1:4">
      <c r="A39" s="17">
        <v>37</v>
      </c>
      <c r="B39" s="5" t="s">
        <v>81</v>
      </c>
      <c r="C39" s="4" t="s">
        <v>46</v>
      </c>
      <c r="D39" s="17">
        <f>1381.77+218.23</f>
        <v>1600</v>
      </c>
    </row>
    <row r="40" spans="1:4">
      <c r="A40" s="17">
        <v>38</v>
      </c>
      <c r="B40" s="5" t="s">
        <v>82</v>
      </c>
      <c r="C40" s="4" t="s">
        <v>83</v>
      </c>
      <c r="D40" s="17">
        <v>2200</v>
      </c>
    </row>
    <row r="41" spans="1:4">
      <c r="A41" s="17">
        <v>39</v>
      </c>
      <c r="B41" s="5" t="s">
        <v>84</v>
      </c>
      <c r="C41" s="4" t="s">
        <v>85</v>
      </c>
      <c r="D41" s="17">
        <v>2200</v>
      </c>
    </row>
    <row r="42" spans="1:4">
      <c r="A42" s="17">
        <v>40</v>
      </c>
      <c r="B42" s="3" t="s">
        <v>86</v>
      </c>
      <c r="C42" s="4" t="s">
        <v>87</v>
      </c>
      <c r="D42" s="17">
        <v>2200</v>
      </c>
    </row>
    <row r="43" spans="1:4">
      <c r="A43" s="17">
        <v>41</v>
      </c>
      <c r="B43" s="3" t="s">
        <v>88</v>
      </c>
      <c r="C43" s="4" t="s">
        <v>80</v>
      </c>
      <c r="D43" s="17">
        <v>2200</v>
      </c>
    </row>
    <row r="44" spans="1:4">
      <c r="A44" s="17">
        <v>42</v>
      </c>
      <c r="B44" s="5" t="s">
        <v>89</v>
      </c>
      <c r="C44" s="4" t="s">
        <v>90</v>
      </c>
      <c r="D44" s="17">
        <v>2200</v>
      </c>
    </row>
    <row r="45" spans="1:4">
      <c r="A45" s="17">
        <v>43</v>
      </c>
      <c r="B45" s="3" t="s">
        <v>91</v>
      </c>
      <c r="C45" s="4" t="s">
        <v>92</v>
      </c>
      <c r="D45" s="17">
        <v>2205</v>
      </c>
    </row>
    <row r="46" spans="1:4">
      <c r="A46" s="17">
        <v>44</v>
      </c>
      <c r="B46" s="5" t="s">
        <v>93</v>
      </c>
      <c r="C46" s="4" t="s">
        <v>94</v>
      </c>
      <c r="D46" s="17">
        <v>2200</v>
      </c>
    </row>
    <row r="47" spans="1:4">
      <c r="A47" s="17">
        <v>45</v>
      </c>
      <c r="B47" s="5" t="s">
        <v>95</v>
      </c>
      <c r="C47" s="4" t="s">
        <v>96</v>
      </c>
      <c r="D47" s="17">
        <v>2200</v>
      </c>
    </row>
    <row r="48" spans="1:4">
      <c r="A48" s="17">
        <v>46</v>
      </c>
      <c r="B48" s="3" t="s">
        <v>97</v>
      </c>
      <c r="C48" s="4" t="s">
        <v>98</v>
      </c>
      <c r="D48" s="17">
        <v>2200</v>
      </c>
    </row>
    <row r="49" spans="1:4">
      <c r="A49" s="17">
        <v>47</v>
      </c>
      <c r="B49" s="5" t="s">
        <v>101</v>
      </c>
      <c r="C49" s="4" t="s">
        <v>102</v>
      </c>
      <c r="D49" s="17">
        <v>2200</v>
      </c>
    </row>
    <row r="50" spans="1:4">
      <c r="A50" s="17">
        <v>48</v>
      </c>
      <c r="B50" s="3" t="s">
        <v>107</v>
      </c>
      <c r="C50" s="4" t="s">
        <v>104</v>
      </c>
      <c r="D50" s="17">
        <v>2200</v>
      </c>
    </row>
    <row r="51" spans="1:4">
      <c r="A51" s="17">
        <v>49</v>
      </c>
      <c r="B51" s="5" t="s">
        <v>109</v>
      </c>
      <c r="C51" s="4" t="s">
        <v>106</v>
      </c>
      <c r="D51" s="17">
        <v>2200</v>
      </c>
    </row>
    <row r="52" spans="1:4">
      <c r="A52" s="17">
        <v>50</v>
      </c>
      <c r="B52" s="3" t="s">
        <v>117</v>
      </c>
      <c r="C52" s="4" t="s">
        <v>114</v>
      </c>
      <c r="D52" s="17">
        <v>2200</v>
      </c>
    </row>
    <row r="53" spans="1:4">
      <c r="A53" s="17">
        <v>51</v>
      </c>
      <c r="B53" s="5" t="s">
        <v>119</v>
      </c>
      <c r="C53" s="4" t="s">
        <v>116</v>
      </c>
      <c r="D53" s="17">
        <v>2200</v>
      </c>
    </row>
    <row r="54" spans="1:4">
      <c r="A54" s="17">
        <v>52</v>
      </c>
      <c r="B54" s="3" t="s">
        <v>121</v>
      </c>
      <c r="C54" s="4" t="s">
        <v>118</v>
      </c>
      <c r="D54" s="17">
        <v>2200</v>
      </c>
    </row>
    <row r="55" spans="1:4">
      <c r="A55" s="17">
        <v>53</v>
      </c>
      <c r="B55" s="3" t="s">
        <v>123</v>
      </c>
      <c r="C55" s="4" t="s">
        <v>120</v>
      </c>
      <c r="D55" s="17">
        <v>2200</v>
      </c>
    </row>
    <row r="56" spans="1:4">
      <c r="A56" s="17">
        <v>54</v>
      </c>
      <c r="B56" s="3" t="s">
        <v>125</v>
      </c>
      <c r="C56" s="4" t="s">
        <v>122</v>
      </c>
      <c r="D56" s="17">
        <v>2200</v>
      </c>
    </row>
    <row r="57" spans="1:4">
      <c r="A57" s="17">
        <v>55</v>
      </c>
      <c r="B57" s="3" t="s">
        <v>127</v>
      </c>
      <c r="C57" s="4" t="s">
        <v>124</v>
      </c>
      <c r="D57" s="17">
        <f>1428.88+171.12</f>
        <v>1600</v>
      </c>
    </row>
    <row r="58" spans="1:4">
      <c r="A58" s="17">
        <v>56</v>
      </c>
      <c r="B58" s="5" t="s">
        <v>129</v>
      </c>
      <c r="C58" s="4" t="s">
        <v>126</v>
      </c>
      <c r="D58" s="17">
        <v>2200</v>
      </c>
    </row>
    <row r="59" spans="1:4">
      <c r="A59" s="17">
        <v>57</v>
      </c>
      <c r="B59" s="3" t="s">
        <v>130</v>
      </c>
      <c r="C59" s="4" t="s">
        <v>128</v>
      </c>
      <c r="D59" s="17">
        <v>2200</v>
      </c>
    </row>
    <row r="60" spans="1:4">
      <c r="A60" s="17">
        <v>58</v>
      </c>
      <c r="B60" s="3" t="s">
        <v>132</v>
      </c>
      <c r="C60" s="4" t="s">
        <v>120</v>
      </c>
      <c r="D60" s="17">
        <v>2200</v>
      </c>
    </row>
    <row r="61" spans="1:4">
      <c r="A61" s="17">
        <v>59</v>
      </c>
      <c r="B61" s="3" t="s">
        <v>134</v>
      </c>
      <c r="C61" s="4" t="s">
        <v>131</v>
      </c>
      <c r="D61" s="17">
        <v>2200</v>
      </c>
    </row>
    <row r="62" spans="1:4">
      <c r="A62" s="17">
        <v>60</v>
      </c>
      <c r="B62" s="3" t="s">
        <v>136</v>
      </c>
      <c r="C62" s="4" t="s">
        <v>133</v>
      </c>
      <c r="D62" s="17">
        <v>2200</v>
      </c>
    </row>
    <row r="63" spans="1:4">
      <c r="A63" s="17">
        <v>61</v>
      </c>
      <c r="B63" s="3" t="s">
        <v>138</v>
      </c>
      <c r="C63" s="4" t="s">
        <v>135</v>
      </c>
      <c r="D63" s="17">
        <v>2200</v>
      </c>
    </row>
    <row r="64" spans="1:4">
      <c r="A64" s="17">
        <v>62</v>
      </c>
      <c r="B64" s="3" t="s">
        <v>140</v>
      </c>
      <c r="C64" s="4" t="s">
        <v>137</v>
      </c>
      <c r="D64" s="17">
        <v>2200</v>
      </c>
    </row>
    <row r="65" spans="1:4">
      <c r="A65" s="17">
        <v>63</v>
      </c>
      <c r="B65" s="3" t="s">
        <v>142</v>
      </c>
      <c r="C65" s="4" t="s">
        <v>139</v>
      </c>
      <c r="D65" s="17">
        <v>2200</v>
      </c>
    </row>
    <row r="66" spans="1:4">
      <c r="A66" s="17">
        <v>64</v>
      </c>
      <c r="B66" s="5" t="s">
        <v>144</v>
      </c>
      <c r="C66" s="4" t="s">
        <v>141</v>
      </c>
      <c r="D66" s="17">
        <v>2200</v>
      </c>
    </row>
    <row r="67" spans="1:4">
      <c r="A67" s="17">
        <v>65</v>
      </c>
      <c r="B67" s="5" t="s">
        <v>146</v>
      </c>
      <c r="C67" s="4" t="s">
        <v>143</v>
      </c>
      <c r="D67" s="17">
        <v>2200</v>
      </c>
    </row>
    <row r="68" spans="1:4">
      <c r="A68" s="17">
        <v>66</v>
      </c>
      <c r="B68" s="5" t="s">
        <v>148</v>
      </c>
      <c r="C68" s="4" t="s">
        <v>145</v>
      </c>
      <c r="D68" s="17">
        <v>2200</v>
      </c>
    </row>
    <row r="69" spans="1:4">
      <c r="A69" s="17">
        <v>67</v>
      </c>
      <c r="B69" s="3" t="s">
        <v>150</v>
      </c>
      <c r="C69" s="4" t="s">
        <v>147</v>
      </c>
      <c r="D69" s="17">
        <v>2200</v>
      </c>
    </row>
    <row r="70" spans="1:4">
      <c r="A70" s="17">
        <v>68</v>
      </c>
      <c r="B70" s="5" t="s">
        <v>152</v>
      </c>
      <c r="C70" s="4" t="s">
        <v>149</v>
      </c>
      <c r="D70" s="17">
        <v>2200</v>
      </c>
    </row>
    <row r="71" spans="1:4">
      <c r="A71" s="17">
        <v>69</v>
      </c>
      <c r="B71" s="5" t="s">
        <v>154</v>
      </c>
      <c r="C71" s="4" t="s">
        <v>151</v>
      </c>
      <c r="D71" s="17">
        <v>2200</v>
      </c>
    </row>
    <row r="72" spans="1:4">
      <c r="A72" s="17">
        <v>70</v>
      </c>
      <c r="B72" s="5" t="s">
        <v>156</v>
      </c>
      <c r="C72" s="4" t="s">
        <v>163</v>
      </c>
      <c r="D72" s="17">
        <v>2205</v>
      </c>
    </row>
    <row r="73" spans="1:4">
      <c r="A73" s="17">
        <v>71</v>
      </c>
      <c r="B73" s="5" t="s">
        <v>158</v>
      </c>
      <c r="C73" s="4" t="s">
        <v>157</v>
      </c>
      <c r="D73" s="17">
        <v>2200</v>
      </c>
    </row>
    <row r="74" spans="1:4">
      <c r="A74" s="17">
        <v>72</v>
      </c>
      <c r="B74" s="3" t="s">
        <v>160</v>
      </c>
      <c r="C74" s="4" t="s">
        <v>159</v>
      </c>
      <c r="D74" s="17">
        <v>2200</v>
      </c>
    </row>
    <row r="75" spans="1:4">
      <c r="A75" s="17">
        <v>73</v>
      </c>
      <c r="B75" s="3" t="s">
        <v>162</v>
      </c>
      <c r="C75" s="4" t="s">
        <v>161</v>
      </c>
      <c r="D75" s="17">
        <v>2200</v>
      </c>
    </row>
    <row r="76" spans="1:4">
      <c r="A76" s="17">
        <v>74</v>
      </c>
      <c r="B76" s="18" t="s">
        <v>164</v>
      </c>
      <c r="C76" s="4" t="s">
        <v>153</v>
      </c>
      <c r="D76" s="17">
        <v>2200</v>
      </c>
    </row>
    <row r="77" spans="1:4">
      <c r="A77" s="17">
        <v>75</v>
      </c>
      <c r="B77" s="3" t="s">
        <v>166</v>
      </c>
      <c r="C77" s="4" t="s">
        <v>165</v>
      </c>
      <c r="D77" s="17">
        <v>2200</v>
      </c>
    </row>
    <row r="78" spans="1:4">
      <c r="A78" s="17">
        <v>76</v>
      </c>
      <c r="B78" s="3" t="s">
        <v>168</v>
      </c>
      <c r="C78" s="4" t="s">
        <v>155</v>
      </c>
      <c r="D78" s="17">
        <v>2200</v>
      </c>
    </row>
    <row r="79" spans="1:4">
      <c r="A79" s="17">
        <v>77</v>
      </c>
      <c r="B79" s="3" t="s">
        <v>170</v>
      </c>
      <c r="C79" s="4" t="s">
        <v>167</v>
      </c>
      <c r="D79" s="17">
        <v>2200</v>
      </c>
    </row>
    <row r="80" spans="1:4">
      <c r="A80" s="17">
        <v>78</v>
      </c>
      <c r="B80" s="18" t="s">
        <v>206</v>
      </c>
      <c r="C80" s="4" t="s">
        <v>207</v>
      </c>
      <c r="D80" s="17">
        <v>2200</v>
      </c>
    </row>
    <row r="81" spans="1:4">
      <c r="A81" s="17">
        <v>79</v>
      </c>
      <c r="B81" s="3" t="s">
        <v>105</v>
      </c>
      <c r="C81" s="4" t="s">
        <v>171</v>
      </c>
      <c r="D81" s="17">
        <v>2200</v>
      </c>
    </row>
    <row r="82" spans="1:4">
      <c r="A82" s="17">
        <v>80</v>
      </c>
      <c r="B82" s="3" t="s">
        <v>103</v>
      </c>
      <c r="C82" s="4" t="s">
        <v>169</v>
      </c>
      <c r="D82" s="17">
        <v>2200</v>
      </c>
    </row>
    <row r="83" spans="1:4">
      <c r="A83" s="17">
        <v>81</v>
      </c>
      <c r="B83" s="20" t="s">
        <v>172</v>
      </c>
      <c r="C83" s="4" t="s">
        <v>173</v>
      </c>
      <c r="D83" s="17">
        <v>2200</v>
      </c>
    </row>
    <row r="84" spans="1:4">
      <c r="A84" s="17">
        <v>82</v>
      </c>
      <c r="B84" s="20" t="s">
        <v>174</v>
      </c>
      <c r="C84" s="4" t="s">
        <v>175</v>
      </c>
      <c r="D84" s="17">
        <v>2200</v>
      </c>
    </row>
    <row r="85" spans="1:4">
      <c r="A85" s="17">
        <v>83</v>
      </c>
      <c r="B85" s="20" t="s">
        <v>176</v>
      </c>
      <c r="C85" s="4" t="s">
        <v>177</v>
      </c>
      <c r="D85" s="17">
        <v>2200</v>
      </c>
    </row>
    <row r="86" spans="1:4">
      <c r="A86" s="17">
        <v>84</v>
      </c>
      <c r="B86" s="3" t="s">
        <v>178</v>
      </c>
      <c r="C86" s="4" t="s">
        <v>179</v>
      </c>
      <c r="D86" s="17">
        <v>2200</v>
      </c>
    </row>
    <row r="87" spans="1:4">
      <c r="A87" s="17">
        <v>85</v>
      </c>
      <c r="B87" s="3" t="s">
        <v>182</v>
      </c>
      <c r="C87" s="4" t="s">
        <v>183</v>
      </c>
      <c r="D87" s="17">
        <v>2200</v>
      </c>
    </row>
    <row r="88" spans="1:4">
      <c r="A88" s="17">
        <v>86</v>
      </c>
      <c r="B88" s="20" t="s">
        <v>184</v>
      </c>
      <c r="C88" s="4" t="s">
        <v>185</v>
      </c>
      <c r="D88" s="17">
        <v>2200</v>
      </c>
    </row>
    <row r="89" spans="1:4">
      <c r="A89" s="17">
        <v>87</v>
      </c>
      <c r="B89" s="20" t="s">
        <v>188</v>
      </c>
      <c r="C89" s="4" t="s">
        <v>189</v>
      </c>
      <c r="D89" s="17">
        <v>2200</v>
      </c>
    </row>
    <row r="90" spans="1:4">
      <c r="A90" s="17">
        <v>88</v>
      </c>
      <c r="B90" s="3" t="s">
        <v>190</v>
      </c>
      <c r="C90" s="4" t="s">
        <v>191</v>
      </c>
      <c r="D90" s="17">
        <v>2200</v>
      </c>
    </row>
    <row r="91" spans="1:4">
      <c r="A91" s="17">
        <v>89</v>
      </c>
      <c r="B91" s="20" t="s">
        <v>192</v>
      </c>
      <c r="C91" s="4" t="s">
        <v>193</v>
      </c>
      <c r="D91" s="17">
        <v>2200</v>
      </c>
    </row>
    <row r="92" spans="1:4">
      <c r="A92" s="17">
        <v>90</v>
      </c>
      <c r="B92" s="3" t="s">
        <v>194</v>
      </c>
      <c r="C92" s="4" t="s">
        <v>195</v>
      </c>
      <c r="D92" s="17">
        <v>2200</v>
      </c>
    </row>
    <row r="93" spans="1:4">
      <c r="A93" s="17">
        <v>91</v>
      </c>
      <c r="B93" s="5" t="s">
        <v>196</v>
      </c>
      <c r="C93" s="4" t="s">
        <v>197</v>
      </c>
      <c r="D93" s="17">
        <f>2200+140.57</f>
        <v>2340.57</v>
      </c>
    </row>
    <row r="94" spans="1:4">
      <c r="A94" s="17">
        <v>92</v>
      </c>
      <c r="B94" s="5" t="s">
        <v>198</v>
      </c>
      <c r="C94" s="11" t="s">
        <v>199</v>
      </c>
      <c r="D94" s="17">
        <f>2200+140.57</f>
        <v>2340.57</v>
      </c>
    </row>
    <row r="95" spans="1:4">
      <c r="A95" s="2" t="s">
        <v>200</v>
      </c>
      <c r="B95" s="5" t="s">
        <v>201</v>
      </c>
      <c r="C95" s="4" t="s">
        <v>201</v>
      </c>
      <c r="D95" s="2">
        <f>SUM(D3:D94)</f>
        <v>200012.24</v>
      </c>
    </row>
  </sheetData>
  <mergeCells count="1">
    <mergeCell ref="A1:D1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1月</vt:lpstr>
      <vt:lpstr>2月</vt:lpstr>
      <vt:lpstr>3月</vt:lpstr>
      <vt:lpstr>4月</vt:lpstr>
      <vt:lpstr>5月</vt:lpstr>
      <vt:lpstr>6月</vt:lpstr>
      <vt:lpstr>7月</vt:lpstr>
      <vt:lpstr>8月</vt:lpstr>
      <vt:lpstr>9月</vt:lpstr>
      <vt:lpstr>10月</vt:lpstr>
      <vt:lpstr>11月</vt:lpstr>
      <vt:lpstr>12月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created xsi:type="dcterms:W3CDTF">2006-09-16T00:00:00Z</dcterms:created>
  <dcterms:modified xsi:type="dcterms:W3CDTF">2018-08-23T02:25:13Z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2052-10.8.2.6726</vt:lpwstr>
  </property>
</Properties>
</file>