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  <sheet name="适老化改造" sheetId="2" r:id="rId2"/>
    <sheet name="三项为老" sheetId="3" r:id="rId3"/>
    <sheet name="驿站运营补贴" sheetId="4" r:id="rId4"/>
    <sheet name="养老助餐" sheetId="5" r:id="rId5"/>
  </sheets>
  <calcPr calcId="144525"/>
</workbook>
</file>

<file path=xl/sharedStrings.xml><?xml version="1.0" encoding="utf-8"?>
<sst xmlns="http://schemas.openxmlformats.org/spreadsheetml/2006/main" count="210" uniqueCount="163">
  <si>
    <t>项目支出绩效自评表</t>
  </si>
  <si>
    <t>（   2024 年度）</t>
  </si>
  <si>
    <t>项目名称</t>
  </si>
  <si>
    <t>为老服务经费</t>
  </si>
  <si>
    <t>主管部门</t>
  </si>
  <si>
    <t>北京市西城区人民政府广安门内街道办事处</t>
  </si>
  <si>
    <t>实施单位</t>
  </si>
  <si>
    <t>市民服务中心便民服务组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</si>
  <si>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</si>
  <si>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</si>
  <si>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</si>
  <si>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</si>
  <si>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</si>
  <si>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</si>
  <si>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</si>
  <si>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</si>
  <si>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</si>
  <si>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</si>
  <si>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</si>
  <si>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</si>
  <si>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</si>
  <si>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</si>
  <si>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</si>
  <si>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</si>
  <si>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   2024年，依托社区养老驿站运和养老机构以及社会组织，开展养老助餐、基本养老服务对象服务、适老化改造、“洗澡、理发、换煤气”三项为老服务、家庭照护者培训、居家安全巡视等系列为老服务，不断提高老年人生活保障水平，重点丰富基本养老服务对象等特殊老年群体的物质和精神需求。</t>
  </si>
  <si>
    <t>2024年，便民服务组结合双提升工作，立足区域内老年人口结构，以老年人需求为导向，不断整合服务资源，规范服务标准，推动养老服务提质增效。一、坚持党建引领，围绕“+养老 、养老+”，落实项目保障，提升服务质量。二、坚持落实属地责任，加强机构日常安全检查、引导监督开展隐患整改。三、开展需求调查，有序推动开展相关工作。四、落实服务商圈建设，不断提升居民生活便利。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</si>
  <si>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</si>
  <si>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</si>
  <si>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</si>
  <si>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</si>
  <si>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</si>
  <si>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</si>
  <si>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</si>
  <si>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</si>
  <si>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</si>
  <si>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</si>
  <si>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</si>
  <si>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标</t>
  </si>
  <si>
    <t>产出指标</t>
  </si>
  <si>
    <t>数量指标</t>
  </si>
  <si>
    <t>指标1：养老助餐（1）</t>
  </si>
  <si>
    <t>指标2：三项为老（2）</t>
  </si>
  <si>
    <t>指标3：基本养老服务对象服务（3）</t>
  </si>
  <si>
    <t>指标4：家庭照护者培训（4）</t>
  </si>
  <si>
    <t>全区300人，广内街道按照民政局指标完成街道25人。</t>
  </si>
  <si>
    <t>质量指标</t>
  </si>
  <si>
    <t>指标1：严格按照《关于进一步加强老年人助餐配餐服务工作的意见》、关于印发《北京市西城区养老助餐服务实施细则》的政策要求开展工作，确保申报、审核、服务流程的规范性。</t>
  </si>
  <si>
    <t>加强助餐保障，提升用餐品质。推进社会参与，2024年新增致美楼和奇迹削面两家助餐点,申报、审核、服务流程符合规定。</t>
  </si>
  <si>
    <t>指标2：严格按照《北京市西城区民政局关于印发《“洗浴、代换煤气、上门理发”
三项为老服务管理办法（试行）》的通知》的政策要求开展工作，确保申报、审核、服务流程的规范性。</t>
  </si>
  <si>
    <t>发掘整合辖区及周边服务资源，签约7家服务商户，为75名符合申请条件的老年人提供洗浴、理发服务。</t>
  </si>
  <si>
    <t>指标3：严格按照《关于加快推进基本养老服务对象签约及服务覆盖工作的通知》的政策要求开展工作，确保申报、审核、服务流程的规范性。</t>
  </si>
  <si>
    <t>监管并指导养老驿站及时认领和签约基本养老服务对象。对签约的317名基本养老对象规范开展安全巡视、个人生活照料、助医助急、助行助浴等居家服务保障2653余人次。核桃园驿站“一老一小”融合服务，被中央电视台及人民日报报道。</t>
  </si>
  <si>
    <t>时效指标</t>
  </si>
  <si>
    <t>指标1：不涉及</t>
  </si>
  <si>
    <t>成本指标</t>
  </si>
  <si>
    <t>指标1：养老助餐服务对象每人每餐补贴标准</t>
  </si>
  <si>
    <t>3元</t>
  </si>
  <si>
    <t>2024年养老助餐完成58350条，补贴金额175050元。（根据养老助餐服务月报表统计2024年1-12月实际服务量和支出金额。）</t>
  </si>
  <si>
    <t>指标2：三项为老服务对象每人每月补贴标准</t>
  </si>
  <si>
    <t>112元</t>
  </si>
  <si>
    <t>2024年三项为老服务完成补贴金额41598元。</t>
  </si>
  <si>
    <t>指标3：基本养老服务对象每人每月补贴标准</t>
  </si>
  <si>
    <t>180元</t>
  </si>
  <si>
    <t>2024年驿站运营补贴金额支出561840元（2023.7-2024.6）。</t>
  </si>
  <si>
    <t>指标4：家庭照护者的人均培训成本</t>
  </si>
  <si>
    <t>400元</t>
  </si>
  <si>
    <t>由西城区民政局支付培训费，街道未支出。</t>
  </si>
  <si>
    <t>指标5：适老化改造成本</t>
  </si>
  <si>
    <t>5000元</t>
  </si>
  <si>
    <t>全年补贴27人，人均2261.28元，成本控制在5000元以下。</t>
  </si>
  <si>
    <t>效益指标</t>
  </si>
  <si>
    <t>经济效益</t>
  </si>
  <si>
    <t>指标</t>
  </si>
  <si>
    <t>社会效益</t>
  </si>
  <si>
    <t>指标1：落实政府对老年群体的养老保障服务政策</t>
  </si>
  <si>
    <t>2024年便民组统筹服务资源，落实助餐、一键呼、驿站服务、适老化改造、三项为老等项目建设，加强服务保障。</t>
  </si>
  <si>
    <t>指标2：保障老年群体的基本生活需求，提高老年人的生活质量</t>
  </si>
  <si>
    <t>2024年完成探访关爱项目的前期调研和数据摸排工作，招募委托项目服务单位,完成与老年人签约。购置电动爬楼轮椅，解决老年人出行困难。</t>
  </si>
  <si>
    <t>指标3：让老年群体感受到政府在精神和物质方面对他们的关怀和关爱</t>
  </si>
  <si>
    <t>推进居家环境适老化改造，截至2024年10月完成34户改造，发放61054.6元补贴金额。在北京市促进居家适老化改造产品消费活动中，审核通过188人，使老年人深深感受到政府对他们的关爱。</t>
  </si>
  <si>
    <t>生态效益</t>
  </si>
  <si>
    <t>不涉及</t>
  </si>
  <si>
    <t>可持续影响指标</t>
  </si>
  <si>
    <t>指标1：对保障老年群体的基本生活需求，提高其生活质量可持续1年</t>
  </si>
  <si>
    <t>在养老助餐、基本养老服务对象、适老化改造等方面，一定程度提高了老年人生活质量。</t>
  </si>
  <si>
    <t>满意度</t>
  </si>
  <si>
    <t>服务对象满意度指标</t>
  </si>
  <si>
    <t>指标1：养老助餐服务满意度</t>
  </si>
  <si>
    <t>经调查满意率达到92%以上</t>
  </si>
  <si>
    <t>指标2：三项为老老人满意度</t>
  </si>
  <si>
    <t>指标3：家庭照护者培训受训学员满意度</t>
  </si>
  <si>
    <t>指标4：基本养老服务对象满意度</t>
  </si>
  <si>
    <t>指标5：居家安全巡视服务对象满意度</t>
  </si>
  <si>
    <t>总分</t>
  </si>
  <si>
    <t>2024年预算：</t>
  </si>
  <si>
    <t>1181280</t>
  </si>
  <si>
    <t>调减后预算</t>
  </si>
  <si>
    <t>：</t>
  </si>
  <si>
    <t>序号</t>
  </si>
  <si>
    <t>预算时间（月）</t>
  </si>
  <si>
    <t>预算项目</t>
  </si>
  <si>
    <t>预算项目涵盖时间范围</t>
  </si>
  <si>
    <t>预算金额（元）</t>
  </si>
  <si>
    <t>做预算时间</t>
  </si>
  <si>
    <t>实际支出金额（元）</t>
  </si>
  <si>
    <t>经手人</t>
  </si>
  <si>
    <t>做报销时间</t>
  </si>
  <si>
    <t>通知黄燕审核</t>
  </si>
  <si>
    <t>报销单打印时间</t>
  </si>
  <si>
    <t>备注</t>
  </si>
  <si>
    <t>适老化改造</t>
  </si>
  <si>
    <t>2024.1</t>
  </si>
  <si>
    <t>1.24</t>
  </si>
  <si>
    <t>2.21</t>
  </si>
  <si>
    <t>4.9</t>
  </si>
  <si>
    <t>适老化改造补贴</t>
  </si>
  <si>
    <t>2024.4</t>
  </si>
  <si>
    <t>4.22</t>
  </si>
  <si>
    <t>5.30</t>
  </si>
  <si>
    <t>7.16</t>
  </si>
  <si>
    <t>2024.5</t>
  </si>
  <si>
    <t>5.13</t>
  </si>
  <si>
    <t>7.29</t>
  </si>
  <si>
    <t>2024.6</t>
  </si>
  <si>
    <t>6.19</t>
  </si>
  <si>
    <t>7.24</t>
  </si>
  <si>
    <t>2024.7</t>
  </si>
  <si>
    <t>8.20</t>
  </si>
  <si>
    <t>10.12</t>
  </si>
  <si>
    <t>2024年8月</t>
  </si>
  <si>
    <t>8.9</t>
  </si>
  <si>
    <t>9.13</t>
  </si>
  <si>
    <t>2024年9月</t>
  </si>
  <si>
    <t>9.18</t>
  </si>
  <si>
    <t>10.22</t>
  </si>
  <si>
    <t>2024年10月</t>
  </si>
  <si>
    <t>10.21</t>
  </si>
  <si>
    <t>2024年适老化改造补贴合计</t>
  </si>
  <si>
    <t>三项为老服务经费</t>
  </si>
  <si>
    <t>2024年第1季度</t>
  </si>
  <si>
    <t>2.8</t>
  </si>
  <si>
    <t>3.12</t>
  </si>
  <si>
    <r>
      <rPr>
        <sz val="12"/>
        <rFont val="Arial"/>
        <charset val="0"/>
      </rPr>
      <t>“三项为老”服务劵印刷制作费</t>
    </r>
  </si>
  <si>
    <t>2024</t>
  </si>
  <si>
    <t>4.19</t>
  </si>
  <si>
    <t>5.20</t>
  </si>
  <si>
    <t>5.22</t>
  </si>
  <si>
    <t>支付三项为老服务补贴</t>
  </si>
  <si>
    <t>2024年4-6月</t>
  </si>
  <si>
    <t>8.28</t>
  </si>
  <si>
    <t>2024年三项为老服务合计</t>
  </si>
  <si>
    <t>驿站运营补贴</t>
  </si>
  <si>
    <t>养老服务驿站运营补贴</t>
  </si>
  <si>
    <t>2024年1月至6月</t>
  </si>
  <si>
    <t>2024年</t>
  </si>
  <si>
    <t>养老助餐</t>
  </si>
  <si>
    <t>58350条</t>
  </si>
  <si>
    <t>175050元</t>
  </si>
  <si>
    <t>时间</t>
  </si>
  <si>
    <t>条数</t>
  </si>
  <si>
    <t>补贴金额</t>
  </si>
  <si>
    <t>1-4月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</si>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</sst>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sz val="12"/>
      <color rgb="FFFF0000"/>
      <name val="宋体"/>
      <charset val="134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Arial"/>
      <charset val="0"/>
    </font>
  </fonts>
  <fills count="34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5" fillId="7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7" borderId="18" applyNumberFormat="0" applyFont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13" fillId="6" borderId="13" applyNumberFormat="0" applyAlignment="0" applyProtection="0">
      <alignment vertical="center"/>
    </xf>
    <xf numFmtId="0" fontId="25" fillId="6" borderId="14" applyNumberFormat="0" applyAlignment="0" applyProtection="0">
      <alignment vertical="center"/>
    </xf>
    <xf numFmtId="0" fontId="23" fillId="16" borderId="17" applyNumberForma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" fillId="0" borderId="0"/>
  </cellStyleXfs>
  <cellXfs count="5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49" fontId="2" fillId="2" borderId="0" xfId="0" applyNumberFormat="1" applyFont="1" applyFill="1" applyBorder="1" applyAlignment="1">
      <alignment horizontal="center" wrapText="1"/>
    </xf>
    <xf numFmtId="176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2" fillId="3" borderId="0" xfId="0" applyNumberFormat="1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176" fontId="2" fillId="4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49" fontId="2" fillId="3" borderId="0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NumberFormat="1" applyFont="1" applyFill="1" applyBorder="1" applyAlignment="1">
      <alignment horizontal="center" vertical="center" wrapText="1"/>
    </xf>
    <xf numFmtId="176" fontId="2" fillId="5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justify" vertical="center" wrapText="1"/>
    </xf>
    <xf numFmtId="0" fontId="7" fillId="0" borderId="9" xfId="0" applyFont="1" applyBorder="1" applyAlignment="1">
      <alignment horizontal="justify" vertical="center" wrapText="1"/>
    </xf>
    <xf numFmtId="4" fontId="8" fillId="0" borderId="2" xfId="0" applyNumberFormat="1" applyFont="1" applyFill="1" applyBorder="1" applyAlignment="1">
      <alignment horizontal="right" vertical="center"/>
    </xf>
    <xf numFmtId="0" fontId="7" fillId="0" borderId="9" xfId="0" applyFont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right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0" fillId="0" borderId="7" xfId="0" applyBorder="1">
      <alignment vertical="center"/>
    </xf>
    <xf numFmtId="0" fontId="0" fillId="0" borderId="5" xfId="0" applyBorder="1">
      <alignment vertical="center"/>
    </xf>
    <xf numFmtId="0" fontId="9" fillId="0" borderId="5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9" fontId="7" fillId="0" borderId="5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10" fontId="7" fillId="0" borderId="5" xfId="0" applyNumberFormat="1" applyFont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5"/>
  <sheetViews>
    <sheetView tabSelected="1" zoomScale="80" zoomScaleNormal="80" workbookViewId="0">
      <selection activeCell="R24" sqref="R24"/>
    </sheetView>
  </sheetViews>
  <sheetFormatPr defaultColWidth="8.725" defaultRowHeight="13.5"/>
  <cols>
    <col min="8" max="8" width="20.2583333333333" customWidth="1"/>
    <col min="10" max="10" width="4.25833333333333" customWidth="1"/>
  </cols>
  <sheetData>
    <row r="1" ht="21" customHeight="1" spans="1:14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ht="15.5" customHeight="1" spans="1:14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ht="15.5" customHeight="1" spans="1:14">
      <c r="A3" s="34" t="s">
        <v>2</v>
      </c>
      <c r="B3" s="34"/>
      <c r="C3" s="35" t="s">
        <v>3</v>
      </c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</row>
    <row r="4" ht="15.5" customHeight="1" spans="1:14">
      <c r="A4" s="36" t="s">
        <v>4</v>
      </c>
      <c r="B4" s="36"/>
      <c r="C4" s="37" t="s">
        <v>5</v>
      </c>
      <c r="D4" s="37"/>
      <c r="E4" s="37"/>
      <c r="F4" s="37"/>
      <c r="G4" s="37"/>
      <c r="H4" s="37" t="s">
        <v>6</v>
      </c>
      <c r="I4" s="37"/>
      <c r="J4" s="35" t="s">
        <v>7</v>
      </c>
      <c r="K4" s="35"/>
      <c r="L4" s="35"/>
      <c r="M4" s="35"/>
      <c r="N4" s="35"/>
    </row>
    <row r="5" ht="15.5" customHeight="1" spans="1:14">
      <c r="A5" s="38" t="s">
        <v>8</v>
      </c>
      <c r="B5" s="39"/>
      <c r="C5" s="37"/>
      <c r="D5" s="37"/>
      <c r="E5" s="37" t="s">
        <v>9</v>
      </c>
      <c r="F5" s="37" t="s">
        <v>10</v>
      </c>
      <c r="G5" s="37"/>
      <c r="H5" s="37" t="s">
        <v>11</v>
      </c>
      <c r="I5" s="37"/>
      <c r="J5" s="37" t="s">
        <v>12</v>
      </c>
      <c r="K5" s="37"/>
      <c r="L5" s="35" t="s">
        <v>13</v>
      </c>
      <c r="M5" s="35"/>
      <c r="N5" s="37" t="s">
        <v>14</v>
      </c>
    </row>
    <row r="6" ht="15.5" customHeight="1" spans="1:14">
      <c r="A6" s="40" t="s">
        <v>15</v>
      </c>
      <c r="B6" s="37"/>
      <c r="C6" s="37"/>
      <c r="D6" s="37"/>
      <c r="E6" s="39"/>
      <c r="F6" s="37"/>
      <c r="G6" s="37"/>
      <c r="H6" s="37"/>
      <c r="I6" s="37"/>
      <c r="J6" s="37"/>
      <c r="K6" s="37"/>
      <c r="L6" s="35"/>
      <c r="M6" s="35"/>
      <c r="N6" s="37"/>
    </row>
    <row r="7" ht="15.5" customHeight="1" spans="1:14">
      <c r="A7" s="36"/>
      <c r="B7" s="36"/>
      <c r="C7" s="41" t="s">
        <v>16</v>
      </c>
      <c r="D7" s="42"/>
      <c r="E7" s="43">
        <v>118.128</v>
      </c>
      <c r="F7" s="37">
        <v>114.7724</v>
      </c>
      <c r="G7" s="37"/>
      <c r="H7" s="37">
        <v>114.6947</v>
      </c>
      <c r="I7" s="37"/>
      <c r="J7" s="37">
        <v>10</v>
      </c>
      <c r="K7" s="37"/>
      <c r="L7" s="56">
        <v>0.9993</v>
      </c>
      <c r="M7" s="37"/>
      <c r="N7" s="37">
        <v>9.99</v>
      </c>
    </row>
    <row r="8" ht="15.5" customHeight="1" spans="1:14">
      <c r="A8" s="36"/>
      <c r="B8" s="36"/>
      <c r="C8" s="37" t="s">
        <v>17</v>
      </c>
      <c r="D8" s="44"/>
      <c r="E8" s="45">
        <v>118.128</v>
      </c>
      <c r="F8" s="37">
        <v>114.7724</v>
      </c>
      <c r="G8" s="37"/>
      <c r="H8" s="37">
        <v>114.6947</v>
      </c>
      <c r="I8" s="37"/>
      <c r="J8" s="37" t="s">
        <v>18</v>
      </c>
      <c r="K8" s="37"/>
      <c r="L8" s="56">
        <v>0.9993</v>
      </c>
      <c r="M8" s="37"/>
      <c r="N8" s="37" t="s">
        <v>18</v>
      </c>
    </row>
    <row r="9" ht="15.5" customHeight="1" spans="1:14">
      <c r="A9" s="36"/>
      <c r="B9" s="36"/>
      <c r="C9" s="37" t="s">
        <v>19</v>
      </c>
      <c r="D9" s="37"/>
      <c r="E9" s="37"/>
      <c r="F9" s="37"/>
      <c r="G9" s="37"/>
      <c r="H9" s="37"/>
      <c r="I9" s="37"/>
      <c r="J9" s="37" t="s">
        <v>18</v>
      </c>
      <c r="K9" s="37"/>
      <c r="L9" s="37"/>
      <c r="M9" s="37"/>
      <c r="N9" s="37" t="s">
        <v>18</v>
      </c>
    </row>
    <row r="10" ht="15.5" customHeight="1" spans="1:14">
      <c r="A10" s="36"/>
      <c r="B10" s="36"/>
      <c r="C10" s="37" t="s">
        <v>20</v>
      </c>
      <c r="D10" s="37"/>
      <c r="E10" s="37"/>
      <c r="F10" s="37"/>
      <c r="G10" s="37"/>
      <c r="H10" s="37"/>
      <c r="I10" s="37"/>
      <c r="J10" s="37" t="s">
        <v>18</v>
      </c>
      <c r="K10" s="37"/>
      <c r="L10" s="37"/>
      <c r="M10" s="37"/>
      <c r="N10" s="37" t="s">
        <v>18</v>
      </c>
    </row>
    <row r="11" ht="25.5" customHeight="1" spans="1:14">
      <c r="A11" s="46" t="s">
        <v>21</v>
      </c>
      <c r="B11" s="37" t="s">
        <v>22</v>
      </c>
      <c r="C11" s="37"/>
      <c r="D11" s="37"/>
      <c r="E11" s="37"/>
      <c r="F11" s="37"/>
      <c r="G11" s="37"/>
      <c r="H11" s="37" t="s">
        <v>23</v>
      </c>
      <c r="I11" s="37"/>
      <c r="J11" s="37"/>
      <c r="K11" s="37"/>
      <c r="L11" s="37"/>
      <c r="M11" s="37"/>
      <c r="N11" s="37"/>
    </row>
    <row r="12" ht="63" customHeight="1" spans="1:14">
      <c r="A12" s="36"/>
      <c r="B12" s="37" t="s">
        <v>24</v>
      </c>
      <c r="C12" s="37"/>
      <c r="D12" s="37"/>
      <c r="E12" s="37"/>
      <c r="F12" s="37"/>
      <c r="G12" s="37"/>
      <c r="H12" s="47" t="s">
        <v>25</v>
      </c>
      <c r="I12" s="47"/>
      <c r="J12" s="47"/>
      <c r="K12" s="47"/>
      <c r="L12" s="47"/>
      <c r="M12" s="47"/>
      <c r="N12" s="47"/>
    </row>
    <row r="13" ht="15.5" customHeight="1" spans="1:14">
      <c r="A13" s="46" t="s">
        <v>26</v>
      </c>
      <c r="B13" s="37" t="s">
        <v>27</v>
      </c>
      <c r="C13" s="37" t="s">
        <v>28</v>
      </c>
      <c r="D13" s="35" t="s">
        <v>29</v>
      </c>
      <c r="E13" s="35"/>
      <c r="F13" s="35"/>
      <c r="G13" s="39" t="s">
        <v>30</v>
      </c>
      <c r="H13" s="39" t="s">
        <v>31</v>
      </c>
      <c r="I13" s="37" t="s">
        <v>12</v>
      </c>
      <c r="J13" s="37"/>
      <c r="K13" s="37" t="s">
        <v>14</v>
      </c>
      <c r="L13" s="37"/>
      <c r="M13" s="35" t="s">
        <v>32</v>
      </c>
      <c r="N13" s="35"/>
    </row>
    <row r="14" ht="14.25" spans="1:14">
      <c r="A14" s="46" t="s">
        <v>33</v>
      </c>
      <c r="B14" s="37"/>
      <c r="C14" s="37"/>
      <c r="D14" s="35"/>
      <c r="E14" s="35"/>
      <c r="F14" s="35"/>
      <c r="G14" s="39" t="s">
        <v>34</v>
      </c>
      <c r="H14" s="39" t="s">
        <v>35</v>
      </c>
      <c r="I14" s="37"/>
      <c r="J14" s="37"/>
      <c r="K14" s="37"/>
      <c r="L14" s="37"/>
      <c r="M14" s="35"/>
      <c r="N14" s="35"/>
    </row>
    <row r="15" ht="14.25" spans="1:14">
      <c r="A15" s="46" t="s">
        <v>36</v>
      </c>
      <c r="B15" s="37"/>
      <c r="C15" s="37"/>
      <c r="D15" s="35"/>
      <c r="E15" s="35"/>
      <c r="F15" s="35"/>
      <c r="G15" s="48"/>
      <c r="H15" s="48"/>
      <c r="I15" s="37"/>
      <c r="J15" s="37"/>
      <c r="K15" s="37"/>
      <c r="L15" s="37"/>
      <c r="M15" s="35"/>
      <c r="N15" s="35"/>
    </row>
    <row r="16" ht="14.25" spans="1:14">
      <c r="A16" s="46" t="s">
        <v>37</v>
      </c>
      <c r="B16" s="37"/>
      <c r="C16" s="37"/>
      <c r="D16" s="35"/>
      <c r="E16" s="35"/>
      <c r="F16" s="35"/>
      <c r="G16" s="49"/>
      <c r="H16" s="49"/>
      <c r="I16" s="37"/>
      <c r="J16" s="37"/>
      <c r="K16" s="37"/>
      <c r="L16" s="37"/>
      <c r="M16" s="35"/>
      <c r="N16" s="35"/>
    </row>
    <row r="17" ht="15.5" customHeight="1" spans="1:14">
      <c r="A17" s="46"/>
      <c r="B17" s="37" t="s">
        <v>38</v>
      </c>
      <c r="C17" s="37" t="s">
        <v>39</v>
      </c>
      <c r="D17" s="50" t="s">
        <v>40</v>
      </c>
      <c r="E17" s="50"/>
      <c r="F17" s="50"/>
      <c r="G17" s="37">
        <v>20000</v>
      </c>
      <c r="H17" s="37">
        <v>58350</v>
      </c>
      <c r="I17" s="37">
        <v>5</v>
      </c>
      <c r="J17" s="37"/>
      <c r="K17" s="37">
        <v>5</v>
      </c>
      <c r="L17" s="37"/>
      <c r="M17" s="37"/>
      <c r="N17" s="37"/>
    </row>
    <row r="18" ht="15.5" customHeight="1" spans="1:14">
      <c r="A18" s="46"/>
      <c r="B18" s="37"/>
      <c r="C18" s="37"/>
      <c r="D18" s="50" t="s">
        <v>41</v>
      </c>
      <c r="E18" s="50"/>
      <c r="F18" s="50"/>
      <c r="G18" s="37">
        <v>59</v>
      </c>
      <c r="H18" s="37">
        <v>75</v>
      </c>
      <c r="I18" s="37">
        <v>5</v>
      </c>
      <c r="J18" s="37"/>
      <c r="K18" s="37">
        <v>5</v>
      </c>
      <c r="L18" s="37"/>
      <c r="M18" s="37"/>
      <c r="N18" s="37"/>
    </row>
    <row r="19" ht="15.5" customHeight="1" spans="1:14">
      <c r="A19" s="46"/>
      <c r="B19" s="37"/>
      <c r="C19" s="37"/>
      <c r="D19" s="50" t="s">
        <v>42</v>
      </c>
      <c r="E19" s="50"/>
      <c r="F19" s="50"/>
      <c r="G19" s="37">
        <v>300</v>
      </c>
      <c r="H19" s="37">
        <v>317</v>
      </c>
      <c r="I19" s="37">
        <v>5</v>
      </c>
      <c r="J19" s="37"/>
      <c r="K19" s="37">
        <v>5</v>
      </c>
      <c r="L19" s="37"/>
      <c r="M19" s="37"/>
      <c r="N19" s="37"/>
    </row>
    <row r="20" ht="35" customHeight="1" spans="1:14">
      <c r="A20" s="46"/>
      <c r="B20" s="37"/>
      <c r="C20" s="37"/>
      <c r="D20" s="50" t="s">
        <v>43</v>
      </c>
      <c r="E20" s="50"/>
      <c r="F20" s="50"/>
      <c r="G20" s="37">
        <v>300</v>
      </c>
      <c r="H20" s="37">
        <v>25</v>
      </c>
      <c r="I20" s="44">
        <v>5</v>
      </c>
      <c r="J20" s="37"/>
      <c r="K20" s="44">
        <v>4</v>
      </c>
      <c r="L20" s="37"/>
      <c r="M20" s="57" t="s">
        <v>44</v>
      </c>
      <c r="N20" s="58"/>
    </row>
    <row r="21" ht="58" customHeight="1" spans="1:14">
      <c r="A21" s="46"/>
      <c r="B21" s="37"/>
      <c r="C21" s="37" t="s">
        <v>45</v>
      </c>
      <c r="D21" s="50" t="s">
        <v>46</v>
      </c>
      <c r="E21" s="50"/>
      <c r="F21" s="50"/>
      <c r="G21" s="37"/>
      <c r="H21" s="47" t="s">
        <v>47</v>
      </c>
      <c r="I21" s="37">
        <v>10</v>
      </c>
      <c r="J21" s="37"/>
      <c r="K21" s="37">
        <v>10</v>
      </c>
      <c r="L21" s="37"/>
      <c r="M21" s="37"/>
      <c r="N21" s="37"/>
    </row>
    <row r="22" ht="72" customHeight="1" spans="1:14">
      <c r="A22" s="46"/>
      <c r="B22" s="37"/>
      <c r="C22" s="37"/>
      <c r="D22" s="50" t="s">
        <v>48</v>
      </c>
      <c r="E22" s="50"/>
      <c r="F22" s="50"/>
      <c r="G22" s="37"/>
      <c r="H22" s="47" t="s">
        <v>49</v>
      </c>
      <c r="I22" s="37">
        <v>5</v>
      </c>
      <c r="J22" s="37"/>
      <c r="K22" s="37">
        <v>5</v>
      </c>
      <c r="L22" s="37"/>
      <c r="M22" s="37"/>
      <c r="N22" s="37"/>
    </row>
    <row r="23" ht="106" customHeight="1" spans="1:14">
      <c r="A23" s="46"/>
      <c r="B23" s="37"/>
      <c r="C23" s="37"/>
      <c r="D23" s="50" t="s">
        <v>50</v>
      </c>
      <c r="E23" s="50"/>
      <c r="F23" s="50"/>
      <c r="G23" s="37"/>
      <c r="H23" s="47" t="s">
        <v>51</v>
      </c>
      <c r="I23" s="37">
        <v>5</v>
      </c>
      <c r="J23" s="37"/>
      <c r="K23" s="37">
        <v>5</v>
      </c>
      <c r="L23" s="37"/>
      <c r="M23" s="37"/>
      <c r="N23" s="37"/>
    </row>
    <row r="24" ht="15.5" customHeight="1" spans="1:14">
      <c r="A24" s="46"/>
      <c r="B24" s="37"/>
      <c r="C24" s="37" t="s">
        <v>52</v>
      </c>
      <c r="D24" s="50" t="s">
        <v>53</v>
      </c>
      <c r="E24" s="50"/>
      <c r="F24" s="50"/>
      <c r="G24" s="37"/>
      <c r="H24" s="37"/>
      <c r="I24" s="37">
        <v>0</v>
      </c>
      <c r="J24" s="37"/>
      <c r="K24" s="37">
        <v>0</v>
      </c>
      <c r="L24" s="37"/>
      <c r="M24" s="37"/>
      <c r="N24" s="37"/>
    </row>
    <row r="25" ht="60" customHeight="1" spans="1:14">
      <c r="A25" s="46"/>
      <c r="B25" s="37"/>
      <c r="C25" s="37" t="s">
        <v>54</v>
      </c>
      <c r="D25" s="50" t="s">
        <v>55</v>
      </c>
      <c r="E25" s="50"/>
      <c r="F25" s="50"/>
      <c r="G25" s="37" t="s">
        <v>56</v>
      </c>
      <c r="H25" s="47" t="s">
        <v>57</v>
      </c>
      <c r="I25" s="37">
        <v>2</v>
      </c>
      <c r="J25" s="37"/>
      <c r="K25" s="37">
        <v>2</v>
      </c>
      <c r="L25" s="37"/>
      <c r="M25" s="37"/>
      <c r="N25" s="37"/>
    </row>
    <row r="26" ht="24" customHeight="1" spans="1:14">
      <c r="A26" s="46"/>
      <c r="B26" s="37"/>
      <c r="C26" s="37"/>
      <c r="D26" s="50" t="s">
        <v>58</v>
      </c>
      <c r="E26" s="50"/>
      <c r="F26" s="50"/>
      <c r="G26" s="37" t="s">
        <v>59</v>
      </c>
      <c r="H26" s="37" t="s">
        <v>60</v>
      </c>
      <c r="I26" s="37">
        <v>2</v>
      </c>
      <c r="J26" s="37"/>
      <c r="K26" s="37">
        <v>2</v>
      </c>
      <c r="L26" s="37"/>
      <c r="M26" s="37"/>
      <c r="N26" s="37"/>
    </row>
    <row r="27" ht="40" customHeight="1" spans="1:14">
      <c r="A27" s="46"/>
      <c r="B27" s="37"/>
      <c r="C27" s="37"/>
      <c r="D27" s="51" t="s">
        <v>61</v>
      </c>
      <c r="E27" s="51"/>
      <c r="F27" s="52"/>
      <c r="G27" s="37" t="s">
        <v>62</v>
      </c>
      <c r="H27" s="37" t="s">
        <v>63</v>
      </c>
      <c r="I27" s="44">
        <v>2</v>
      </c>
      <c r="J27" s="37"/>
      <c r="K27" s="44">
        <v>2</v>
      </c>
      <c r="L27" s="37"/>
      <c r="M27" s="44"/>
      <c r="N27" s="37"/>
    </row>
    <row r="28" ht="24" customHeight="1" spans="1:14">
      <c r="A28" s="46"/>
      <c r="B28" s="37"/>
      <c r="C28" s="37"/>
      <c r="D28" s="51" t="s">
        <v>64</v>
      </c>
      <c r="E28" s="51"/>
      <c r="F28" s="52"/>
      <c r="G28" s="37" t="s">
        <v>65</v>
      </c>
      <c r="H28" s="37" t="s">
        <v>66</v>
      </c>
      <c r="I28" s="44">
        <v>2</v>
      </c>
      <c r="J28" s="37"/>
      <c r="K28" s="44">
        <v>2</v>
      </c>
      <c r="L28" s="37"/>
      <c r="M28" s="44"/>
      <c r="N28" s="37"/>
    </row>
    <row r="29" ht="25" customHeight="1" spans="1:14">
      <c r="A29" s="46"/>
      <c r="B29" s="37"/>
      <c r="C29" s="37"/>
      <c r="D29" s="51" t="s">
        <v>67</v>
      </c>
      <c r="E29" s="51"/>
      <c r="F29" s="52"/>
      <c r="G29" s="37" t="s">
        <v>68</v>
      </c>
      <c r="H29" s="37" t="s">
        <v>69</v>
      </c>
      <c r="I29" s="44">
        <v>2</v>
      </c>
      <c r="J29" s="37"/>
      <c r="K29" s="44">
        <v>2</v>
      </c>
      <c r="L29" s="37"/>
      <c r="M29" s="44"/>
      <c r="N29" s="37"/>
    </row>
    <row r="30" ht="15.5" customHeight="1" spans="1:14">
      <c r="A30" s="46"/>
      <c r="B30" s="37" t="s">
        <v>70</v>
      </c>
      <c r="C30" s="39" t="s">
        <v>71</v>
      </c>
      <c r="D30" s="50" t="s">
        <v>53</v>
      </c>
      <c r="E30" s="50"/>
      <c r="F30" s="50"/>
      <c r="G30" s="37"/>
      <c r="H30" s="37"/>
      <c r="I30" s="37">
        <v>0</v>
      </c>
      <c r="J30" s="37"/>
      <c r="K30" s="37">
        <v>0</v>
      </c>
      <c r="L30" s="37"/>
      <c r="M30" s="37"/>
      <c r="N30" s="37"/>
    </row>
    <row r="31" ht="14.25" spans="1:14">
      <c r="A31" s="46"/>
      <c r="B31" s="37"/>
      <c r="C31" s="37" t="s">
        <v>72</v>
      </c>
      <c r="D31" s="50"/>
      <c r="E31" s="50"/>
      <c r="F31" s="50"/>
      <c r="G31" s="37"/>
      <c r="H31" s="37"/>
      <c r="I31" s="37"/>
      <c r="J31" s="37"/>
      <c r="K31" s="37"/>
      <c r="L31" s="37"/>
      <c r="M31" s="37"/>
      <c r="N31" s="37"/>
    </row>
    <row r="32" ht="15.5" customHeight="1" spans="1:14">
      <c r="A32" s="46"/>
      <c r="B32" s="37"/>
      <c r="C32" s="39" t="s">
        <v>73</v>
      </c>
      <c r="D32" s="50" t="s">
        <v>74</v>
      </c>
      <c r="E32" s="50"/>
      <c r="F32" s="50"/>
      <c r="G32" s="37"/>
      <c r="H32" s="37" t="s">
        <v>75</v>
      </c>
      <c r="I32" s="37">
        <v>8</v>
      </c>
      <c r="J32" s="37"/>
      <c r="K32" s="37">
        <v>8</v>
      </c>
      <c r="L32" s="37"/>
      <c r="M32" s="37"/>
      <c r="N32" s="37"/>
    </row>
    <row r="33" ht="38" customHeight="1" spans="1:14">
      <c r="A33" s="46"/>
      <c r="B33" s="37"/>
      <c r="C33" s="37" t="s">
        <v>72</v>
      </c>
      <c r="D33" s="50"/>
      <c r="E33" s="50"/>
      <c r="F33" s="50"/>
      <c r="G33" s="37"/>
      <c r="H33" s="37"/>
      <c r="I33" s="37"/>
      <c r="J33" s="37"/>
      <c r="K33" s="37"/>
      <c r="L33" s="37"/>
      <c r="M33" s="37"/>
      <c r="N33" s="37"/>
    </row>
    <row r="34" ht="58" customHeight="1" spans="1:14">
      <c r="A34" s="46"/>
      <c r="B34" s="37"/>
      <c r="C34" s="37"/>
      <c r="D34" s="50" t="s">
        <v>76</v>
      </c>
      <c r="E34" s="50"/>
      <c r="F34" s="50"/>
      <c r="G34" s="37"/>
      <c r="H34" s="47" t="s">
        <v>77</v>
      </c>
      <c r="I34" s="37">
        <v>6</v>
      </c>
      <c r="J34" s="37"/>
      <c r="K34" s="37">
        <v>6</v>
      </c>
      <c r="L34" s="37"/>
      <c r="M34" s="37"/>
      <c r="N34" s="37"/>
    </row>
    <row r="35" ht="81" customHeight="1" spans="1:14">
      <c r="A35" s="46"/>
      <c r="B35" s="37"/>
      <c r="C35" s="37"/>
      <c r="D35" s="50" t="s">
        <v>78</v>
      </c>
      <c r="E35" s="50"/>
      <c r="F35" s="50"/>
      <c r="G35" s="37"/>
      <c r="H35" s="47" t="s">
        <v>79</v>
      </c>
      <c r="I35" s="37">
        <v>6</v>
      </c>
      <c r="J35" s="37"/>
      <c r="K35" s="37">
        <v>6</v>
      </c>
      <c r="L35" s="37"/>
      <c r="M35" s="37"/>
      <c r="N35" s="37"/>
    </row>
    <row r="36" ht="15.5" customHeight="1" spans="1:14">
      <c r="A36" s="46"/>
      <c r="B36" s="37"/>
      <c r="C36" s="39" t="s">
        <v>80</v>
      </c>
      <c r="D36" s="50" t="s">
        <v>81</v>
      </c>
      <c r="E36" s="50"/>
      <c r="F36" s="50"/>
      <c r="G36" s="37"/>
      <c r="H36" s="37"/>
      <c r="I36" s="37">
        <v>0</v>
      </c>
      <c r="J36" s="37"/>
      <c r="K36" s="37">
        <v>0</v>
      </c>
      <c r="L36" s="37"/>
      <c r="M36" s="37"/>
      <c r="N36" s="37"/>
    </row>
    <row r="37" ht="14.25" spans="1:14">
      <c r="A37" s="46"/>
      <c r="B37" s="37"/>
      <c r="C37" s="37" t="s">
        <v>72</v>
      </c>
      <c r="D37" s="50"/>
      <c r="E37" s="50"/>
      <c r="F37" s="50"/>
      <c r="G37" s="37"/>
      <c r="H37" s="37"/>
      <c r="I37" s="37"/>
      <c r="J37" s="37"/>
      <c r="K37" s="37"/>
      <c r="L37" s="37"/>
      <c r="M37" s="37"/>
      <c r="N37" s="37"/>
    </row>
    <row r="38" ht="42" customHeight="1" spans="1:14">
      <c r="A38" s="46"/>
      <c r="B38" s="37"/>
      <c r="C38" s="37" t="s">
        <v>82</v>
      </c>
      <c r="D38" s="50" t="s">
        <v>83</v>
      </c>
      <c r="E38" s="50"/>
      <c r="F38" s="50"/>
      <c r="G38" s="37"/>
      <c r="H38" s="37" t="s">
        <v>84</v>
      </c>
      <c r="I38" s="37">
        <v>10</v>
      </c>
      <c r="J38" s="37"/>
      <c r="K38" s="37">
        <v>10</v>
      </c>
      <c r="L38" s="37"/>
      <c r="M38" s="37"/>
      <c r="N38" s="37"/>
    </row>
    <row r="39" ht="22" customHeight="1" spans="1:14">
      <c r="A39" s="46"/>
      <c r="B39" s="39" t="s">
        <v>85</v>
      </c>
      <c r="C39" s="39" t="s">
        <v>86</v>
      </c>
      <c r="D39" s="50" t="s">
        <v>87</v>
      </c>
      <c r="E39" s="50"/>
      <c r="F39" s="50"/>
      <c r="G39" s="37">
        <v>90</v>
      </c>
      <c r="H39" s="37" t="s">
        <v>88</v>
      </c>
      <c r="I39" s="37">
        <v>2</v>
      </c>
      <c r="J39" s="37"/>
      <c r="K39" s="37">
        <v>2</v>
      </c>
      <c r="L39" s="37"/>
      <c r="M39" s="37"/>
      <c r="N39" s="37"/>
    </row>
    <row r="40" ht="14.25" spans="1:14">
      <c r="A40" s="46"/>
      <c r="B40" s="39" t="s">
        <v>72</v>
      </c>
      <c r="C40" s="39"/>
      <c r="D40" s="50"/>
      <c r="E40" s="50"/>
      <c r="F40" s="50"/>
      <c r="G40" s="37"/>
      <c r="H40" s="37"/>
      <c r="I40" s="37"/>
      <c r="J40" s="37"/>
      <c r="K40" s="37"/>
      <c r="L40" s="37"/>
      <c r="M40" s="37"/>
      <c r="N40" s="37"/>
    </row>
    <row r="41" ht="15.5" customHeight="1" spans="1:14">
      <c r="A41" s="46"/>
      <c r="B41" s="39"/>
      <c r="C41" s="39"/>
      <c r="D41" s="50" t="s">
        <v>89</v>
      </c>
      <c r="E41" s="50"/>
      <c r="F41" s="50"/>
      <c r="G41" s="37">
        <v>95</v>
      </c>
      <c r="H41" s="53">
        <v>1</v>
      </c>
      <c r="I41" s="37">
        <v>2</v>
      </c>
      <c r="J41" s="37"/>
      <c r="K41" s="37">
        <v>2</v>
      </c>
      <c r="L41" s="37"/>
      <c r="M41" s="37"/>
      <c r="N41" s="37"/>
    </row>
    <row r="42" ht="25" customHeight="1" spans="1:14">
      <c r="A42" s="46"/>
      <c r="B42" s="39"/>
      <c r="C42" s="39"/>
      <c r="D42" s="54" t="s">
        <v>90</v>
      </c>
      <c r="E42" s="54"/>
      <c r="F42" s="50"/>
      <c r="G42" s="37">
        <v>95</v>
      </c>
      <c r="H42" s="53">
        <v>1</v>
      </c>
      <c r="I42" s="44">
        <v>2</v>
      </c>
      <c r="J42" s="37"/>
      <c r="K42" s="44">
        <v>2</v>
      </c>
      <c r="L42" s="37"/>
      <c r="M42" s="44"/>
      <c r="N42" s="37"/>
    </row>
    <row r="43" ht="15.5" customHeight="1" spans="1:14">
      <c r="A43" s="46"/>
      <c r="B43" s="39"/>
      <c r="C43" s="39"/>
      <c r="D43" s="54" t="s">
        <v>91</v>
      </c>
      <c r="E43" s="54"/>
      <c r="F43" s="50"/>
      <c r="G43" s="37">
        <v>90</v>
      </c>
      <c r="H43" s="53">
        <v>0.99</v>
      </c>
      <c r="I43" s="44">
        <v>2</v>
      </c>
      <c r="J43" s="37"/>
      <c r="K43" s="44">
        <v>2</v>
      </c>
      <c r="L43" s="37"/>
      <c r="M43" s="44"/>
      <c r="N43" s="37"/>
    </row>
    <row r="44" ht="15.5" customHeight="1" spans="1:14">
      <c r="A44" s="36"/>
      <c r="B44" s="37"/>
      <c r="C44" s="37"/>
      <c r="D44" s="50" t="s">
        <v>92</v>
      </c>
      <c r="E44" s="50"/>
      <c r="F44" s="50"/>
      <c r="G44" s="37">
        <v>90</v>
      </c>
      <c r="H44" s="53">
        <v>1</v>
      </c>
      <c r="I44" s="37">
        <v>2</v>
      </c>
      <c r="J44" s="37"/>
      <c r="K44" s="37">
        <v>2</v>
      </c>
      <c r="L44" s="37"/>
      <c r="M44" s="37"/>
      <c r="N44" s="37"/>
    </row>
    <row r="45" ht="15.5" customHeight="1" spans="1:14">
      <c r="A45" s="55" t="s">
        <v>93</v>
      </c>
      <c r="B45" s="55"/>
      <c r="C45" s="55"/>
      <c r="D45" s="55"/>
      <c r="E45" s="55"/>
      <c r="F45" s="55"/>
      <c r="G45" s="55"/>
      <c r="H45" s="55"/>
      <c r="I45" s="52">
        <v>100</v>
      </c>
      <c r="J45" s="52"/>
      <c r="K45" s="52">
        <v>98.99</v>
      </c>
      <c r="L45" s="52"/>
      <c r="M45" s="49"/>
      <c r="N45" s="49"/>
    </row>
  </sheetData>
  <mergeCells count="16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A6:B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4:F34"/>
    <mergeCell ref="I34:J34"/>
    <mergeCell ref="K34:L34"/>
    <mergeCell ref="M34:N34"/>
    <mergeCell ref="D35:F35"/>
    <mergeCell ref="I35:J35"/>
    <mergeCell ref="K35:L35"/>
    <mergeCell ref="M35:N35"/>
    <mergeCell ref="D38:F38"/>
    <mergeCell ref="I38:J38"/>
    <mergeCell ref="K38:L38"/>
    <mergeCell ref="M38:N38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A45:H45"/>
    <mergeCell ref="I45:J45"/>
    <mergeCell ref="K45:L45"/>
    <mergeCell ref="M45:N45"/>
    <mergeCell ref="A11:A12"/>
    <mergeCell ref="A30:A31"/>
    <mergeCell ref="A32:A33"/>
    <mergeCell ref="A36:A37"/>
    <mergeCell ref="A39:A40"/>
    <mergeCell ref="B13:B16"/>
    <mergeCell ref="B30:B31"/>
    <mergeCell ref="B32:B33"/>
    <mergeCell ref="B36:B37"/>
    <mergeCell ref="C13:C16"/>
    <mergeCell ref="C39:C44"/>
    <mergeCell ref="E5:E6"/>
    <mergeCell ref="G30:G31"/>
    <mergeCell ref="G32:G33"/>
    <mergeCell ref="G36:G37"/>
    <mergeCell ref="G39:G40"/>
    <mergeCell ref="H30:H31"/>
    <mergeCell ref="H32:H33"/>
    <mergeCell ref="H36:H37"/>
    <mergeCell ref="H39:H40"/>
    <mergeCell ref="N5:N6"/>
    <mergeCell ref="C5:D6"/>
    <mergeCell ref="F5:G6"/>
    <mergeCell ref="H5:I6"/>
    <mergeCell ref="J5:K6"/>
    <mergeCell ref="L5:M6"/>
    <mergeCell ref="D13:F16"/>
    <mergeCell ref="I13:J16"/>
    <mergeCell ref="K13:L16"/>
    <mergeCell ref="M13:N16"/>
    <mergeCell ref="D39:F40"/>
    <mergeCell ref="I39:J40"/>
    <mergeCell ref="K39:L40"/>
    <mergeCell ref="M39:N40"/>
    <mergeCell ref="D30:F31"/>
    <mergeCell ref="I30:J31"/>
    <mergeCell ref="K30:L31"/>
    <mergeCell ref="M30:N31"/>
    <mergeCell ref="D32:F33"/>
    <mergeCell ref="I32:J33"/>
    <mergeCell ref="K32:L33"/>
    <mergeCell ref="M32:N33"/>
    <mergeCell ref="D36:F37"/>
    <mergeCell ref="I36:J37"/>
    <mergeCell ref="K36:L37"/>
    <mergeCell ref="M36:N37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6"/>
  <sheetViews>
    <sheetView workbookViewId="0">
      <selection activeCell="C3" sqref="C3"/>
    </sheetView>
  </sheetViews>
  <sheetFormatPr defaultColWidth="9" defaultRowHeight="26.1" customHeight="1"/>
  <cols>
    <col min="1" max="1" width="4.625" style="7" customWidth="1"/>
    <col min="2" max="2" width="4.875" style="7" customWidth="1"/>
    <col min="3" max="3" width="18.7583333333333" style="7" customWidth="1"/>
    <col min="4" max="4" width="14.125" style="24" customWidth="1"/>
    <col min="5" max="5" width="10.625" style="10" customWidth="1"/>
    <col min="6" max="6" width="6.625" style="11" customWidth="1"/>
    <col min="7" max="7" width="10.625" style="22" customWidth="1"/>
    <col min="8" max="8" width="11.7583333333333" style="7" hidden="1" customWidth="1"/>
    <col min="9" max="9" width="7.125" style="24" customWidth="1"/>
    <col min="10" max="10" width="10.125" style="24" hidden="1" customWidth="1"/>
    <col min="11" max="11" width="11.125" style="7" customWidth="1"/>
    <col min="12" max="12" width="9" style="7" hidden="1" customWidth="1"/>
    <col min="13" max="16384" width="9" style="7"/>
  </cols>
  <sheetData>
    <row r="1" s="7" customFormat="1" ht="38" customHeight="1" spans="3:11">
      <c r="C1" s="8" t="s">
        <v>94</v>
      </c>
      <c r="D1" s="9" t="s">
        <v>95</v>
      </c>
      <c r="E1" s="10"/>
      <c r="F1" s="11"/>
      <c r="G1" s="12" t="s">
        <v>96</v>
      </c>
      <c r="H1" s="13"/>
      <c r="I1" s="23" t="s">
        <v>97</v>
      </c>
      <c r="J1" s="23"/>
      <c r="K1" s="12">
        <v>1119724.28</v>
      </c>
    </row>
    <row r="2" s="7" customFormat="1" ht="48" customHeight="1" spans="1:12">
      <c r="A2" s="14" t="s">
        <v>98</v>
      </c>
      <c r="B2" s="14" t="s">
        <v>99</v>
      </c>
      <c r="C2" s="14" t="s">
        <v>100</v>
      </c>
      <c r="D2" s="15" t="s">
        <v>101</v>
      </c>
      <c r="E2" s="16" t="s">
        <v>102</v>
      </c>
      <c r="F2" s="15" t="s">
        <v>103</v>
      </c>
      <c r="G2" s="17" t="s">
        <v>104</v>
      </c>
      <c r="H2" s="14" t="s">
        <v>105</v>
      </c>
      <c r="I2" s="15" t="s">
        <v>106</v>
      </c>
      <c r="J2" s="15" t="s">
        <v>107</v>
      </c>
      <c r="K2" s="15" t="s">
        <v>108</v>
      </c>
      <c r="L2" s="15" t="s">
        <v>109</v>
      </c>
    </row>
    <row r="3" s="6" customFormat="1" ht="33" customHeight="1" spans="1:12">
      <c r="A3" s="3">
        <v>4</v>
      </c>
      <c r="B3" s="3">
        <v>2</v>
      </c>
      <c r="C3" s="25" t="s">
        <v>110</v>
      </c>
      <c r="D3" s="4" t="s">
        <v>111</v>
      </c>
      <c r="E3" s="5">
        <v>3088</v>
      </c>
      <c r="F3" s="4" t="s">
        <v>112</v>
      </c>
      <c r="G3" s="26">
        <v>3088</v>
      </c>
      <c r="H3" s="3"/>
      <c r="I3" s="4" t="s">
        <v>113</v>
      </c>
      <c r="J3" s="4"/>
      <c r="K3" s="4" t="s">
        <v>114</v>
      </c>
      <c r="L3" s="3"/>
    </row>
    <row r="4" s="6" customFormat="1" ht="33" customHeight="1" spans="1:12">
      <c r="A4" s="3"/>
      <c r="B4" s="3">
        <v>5</v>
      </c>
      <c r="C4" s="25" t="s">
        <v>115</v>
      </c>
      <c r="D4" s="4" t="s">
        <v>116</v>
      </c>
      <c r="E4" s="5">
        <v>8000</v>
      </c>
      <c r="F4" s="4" t="s">
        <v>117</v>
      </c>
      <c r="G4" s="26">
        <v>7846.5</v>
      </c>
      <c r="H4" s="3"/>
      <c r="I4" s="4" t="s">
        <v>118</v>
      </c>
      <c r="J4" s="4"/>
      <c r="K4" s="4" t="s">
        <v>119</v>
      </c>
      <c r="L4" s="3"/>
    </row>
    <row r="5" s="6" customFormat="1" ht="33" customHeight="1" spans="1:12">
      <c r="A5" s="3"/>
      <c r="B5" s="3">
        <v>6</v>
      </c>
      <c r="C5" s="25" t="s">
        <v>115</v>
      </c>
      <c r="D5" s="4" t="s">
        <v>120</v>
      </c>
      <c r="E5" s="5">
        <v>12200</v>
      </c>
      <c r="F5" s="4" t="s">
        <v>121</v>
      </c>
      <c r="G5" s="26">
        <v>12140.5</v>
      </c>
      <c r="H5" s="3"/>
      <c r="I5" s="4" t="s">
        <v>119</v>
      </c>
      <c r="J5" s="4"/>
      <c r="K5" s="4" t="s">
        <v>122</v>
      </c>
      <c r="L5" s="3"/>
    </row>
    <row r="6" s="6" customFormat="1" ht="33" customHeight="1" spans="1:12">
      <c r="A6" s="3"/>
      <c r="B6" s="3">
        <v>7</v>
      </c>
      <c r="C6" s="25" t="s">
        <v>115</v>
      </c>
      <c r="D6" s="4" t="s">
        <v>123</v>
      </c>
      <c r="E6" s="3">
        <v>9000</v>
      </c>
      <c r="F6" s="4" t="s">
        <v>124</v>
      </c>
      <c r="G6" s="26">
        <v>7397.8</v>
      </c>
      <c r="H6" s="3"/>
      <c r="I6" s="4" t="s">
        <v>125</v>
      </c>
      <c r="J6" s="4"/>
      <c r="K6" s="4" t="s">
        <v>122</v>
      </c>
      <c r="L6" s="3"/>
    </row>
    <row r="7" s="6" customFormat="1" ht="33" customHeight="1" spans="1:12">
      <c r="A7" s="3"/>
      <c r="B7" s="3">
        <v>8</v>
      </c>
      <c r="C7" s="25" t="s">
        <v>115</v>
      </c>
      <c r="D7" s="4" t="s">
        <v>126</v>
      </c>
      <c r="E7" s="3">
        <v>9059.6</v>
      </c>
      <c r="F7" s="4" t="s">
        <v>125</v>
      </c>
      <c r="G7" s="25">
        <v>9059.6</v>
      </c>
      <c r="H7" s="3"/>
      <c r="I7" s="4" t="s">
        <v>127</v>
      </c>
      <c r="J7" s="4"/>
      <c r="K7" s="4" t="s">
        <v>128</v>
      </c>
      <c r="L7" s="3"/>
    </row>
    <row r="8" s="6" customFormat="1" ht="33" customHeight="1" spans="1:12">
      <c r="A8" s="3"/>
      <c r="B8" s="3">
        <v>9</v>
      </c>
      <c r="C8" s="25" t="s">
        <v>115</v>
      </c>
      <c r="D8" s="4" t="s">
        <v>129</v>
      </c>
      <c r="E8" s="5">
        <v>10429.2</v>
      </c>
      <c r="F8" s="4" t="s">
        <v>130</v>
      </c>
      <c r="G8" s="27">
        <v>10429.2</v>
      </c>
      <c r="H8" s="3"/>
      <c r="I8" s="4" t="s">
        <v>131</v>
      </c>
      <c r="J8" s="4"/>
      <c r="K8" s="4" t="s">
        <v>128</v>
      </c>
      <c r="L8" s="3"/>
    </row>
    <row r="9" s="6" customFormat="1" ht="33" customHeight="1" spans="1:12">
      <c r="A9" s="3"/>
      <c r="B9" s="3">
        <v>10</v>
      </c>
      <c r="C9" s="25" t="s">
        <v>115</v>
      </c>
      <c r="D9" s="4" t="s">
        <v>132</v>
      </c>
      <c r="E9" s="5">
        <v>6325</v>
      </c>
      <c r="F9" s="4" t="s">
        <v>133</v>
      </c>
      <c r="G9" s="26">
        <v>5985</v>
      </c>
      <c r="H9" s="3"/>
      <c r="I9" s="4" t="s">
        <v>134</v>
      </c>
      <c r="J9" s="4"/>
      <c r="K9" s="4"/>
      <c r="L9" s="3"/>
    </row>
    <row r="10" s="6" customFormat="1" ht="33" customHeight="1" spans="1:12">
      <c r="A10" s="3"/>
      <c r="B10" s="3">
        <v>11</v>
      </c>
      <c r="C10" s="25" t="s">
        <v>115</v>
      </c>
      <c r="D10" s="4" t="s">
        <v>135</v>
      </c>
      <c r="E10" s="5">
        <v>5108</v>
      </c>
      <c r="F10" s="4" t="s">
        <v>136</v>
      </c>
      <c r="G10" s="27">
        <v>5108</v>
      </c>
      <c r="H10" s="3"/>
      <c r="I10" s="4"/>
      <c r="J10" s="4"/>
      <c r="K10" s="4"/>
      <c r="L10" s="3"/>
    </row>
    <row r="11" s="6" customFormat="1" ht="32" customHeight="1" spans="1:12">
      <c r="A11" s="3"/>
      <c r="B11" s="3"/>
      <c r="C11" s="28" t="s">
        <v>137</v>
      </c>
      <c r="D11" s="29"/>
      <c r="E11" s="30">
        <f>SUM(E3:E10)</f>
        <v>63209.8</v>
      </c>
      <c r="F11" s="29"/>
      <c r="G11" s="30">
        <f>SUM(G3:G10)</f>
        <v>61054.6</v>
      </c>
      <c r="H11" s="3"/>
      <c r="I11" s="4"/>
      <c r="J11" s="4"/>
      <c r="K11" s="3"/>
      <c r="L11" s="3"/>
    </row>
    <row r="12" s="7" customFormat="1" customHeight="1" spans="3:10">
      <c r="C12" s="8" t="s">
        <v>94</v>
      </c>
      <c r="D12" s="9" t="s">
        <v>95</v>
      </c>
      <c r="E12" s="10"/>
      <c r="F12" s="11"/>
      <c r="G12" s="22"/>
      <c r="I12" s="24"/>
      <c r="J12" s="24"/>
    </row>
    <row r="13" ht="34.5" customHeight="1"/>
    <row r="14" s="7" customFormat="1" customHeight="1" spans="4:10">
      <c r="D14" s="24"/>
      <c r="E14" s="10"/>
      <c r="F14" s="11"/>
      <c r="G14" s="22"/>
      <c r="I14" s="24"/>
      <c r="J14" s="24"/>
    </row>
    <row r="15" s="7" customFormat="1" customHeight="1" spans="4:10">
      <c r="D15" s="31"/>
      <c r="E15" s="10"/>
      <c r="F15" s="11"/>
      <c r="G15" s="22"/>
      <c r="I15" s="31"/>
      <c r="J15" s="24"/>
    </row>
    <row r="16" s="7" customFormat="1" customHeight="1" spans="4:10">
      <c r="D16" s="24"/>
      <c r="E16" s="10"/>
      <c r="F16" s="11"/>
      <c r="G16" s="22"/>
      <c r="I16" s="24"/>
      <c r="J16" s="24"/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"/>
  <sheetViews>
    <sheetView workbookViewId="0">
      <selection activeCell="E6" sqref="E6"/>
    </sheetView>
  </sheetViews>
  <sheetFormatPr defaultColWidth="9" defaultRowHeight="13.5" outlineLevelRow="7"/>
  <cols>
    <col min="5" max="5" width="13.375" customWidth="1"/>
  </cols>
  <sheetData>
    <row r="1" s="7" customFormat="1" ht="26.1" customHeight="1" spans="3:11">
      <c r="C1" s="8" t="s">
        <v>94</v>
      </c>
      <c r="D1" s="9" t="s">
        <v>95</v>
      </c>
      <c r="E1" s="10"/>
      <c r="F1" s="11"/>
      <c r="G1" s="12" t="s">
        <v>96</v>
      </c>
      <c r="H1" s="13"/>
      <c r="I1" s="23" t="s">
        <v>97</v>
      </c>
      <c r="J1" s="23"/>
      <c r="K1" s="12">
        <v>1119724.28</v>
      </c>
    </row>
    <row r="2" s="7" customFormat="1" ht="60" customHeight="1" spans="1:12">
      <c r="A2" s="14" t="s">
        <v>98</v>
      </c>
      <c r="B2" s="14" t="s">
        <v>99</v>
      </c>
      <c r="C2" s="14" t="s">
        <v>100</v>
      </c>
      <c r="D2" s="15" t="s">
        <v>101</v>
      </c>
      <c r="E2" s="16" t="s">
        <v>102</v>
      </c>
      <c r="F2" s="15" t="s">
        <v>103</v>
      </c>
      <c r="G2" s="17" t="s">
        <v>104</v>
      </c>
      <c r="H2" s="14" t="s">
        <v>105</v>
      </c>
      <c r="I2" s="15" t="s">
        <v>106</v>
      </c>
      <c r="J2" s="15" t="s">
        <v>107</v>
      </c>
      <c r="K2" s="15" t="s">
        <v>108</v>
      </c>
      <c r="L2" s="15" t="s">
        <v>109</v>
      </c>
    </row>
    <row r="3" s="6" customFormat="1" ht="33" customHeight="1" spans="1:12">
      <c r="A3" s="3">
        <v>7</v>
      </c>
      <c r="B3" s="3">
        <v>3</v>
      </c>
      <c r="C3" s="18" t="s">
        <v>138</v>
      </c>
      <c r="D3" s="19" t="s">
        <v>139</v>
      </c>
      <c r="E3" s="20">
        <v>15130</v>
      </c>
      <c r="F3" s="4" t="s">
        <v>140</v>
      </c>
      <c r="G3" s="21">
        <v>15130</v>
      </c>
      <c r="H3" s="3"/>
      <c r="I3" s="4" t="s">
        <v>141</v>
      </c>
      <c r="J3" s="4"/>
      <c r="K3" s="4" t="s">
        <v>114</v>
      </c>
      <c r="L3" s="3"/>
    </row>
    <row r="4" s="6" customFormat="1" ht="33" customHeight="1" spans="1:12">
      <c r="A4" s="3"/>
      <c r="B4" s="3">
        <v>5</v>
      </c>
      <c r="C4" s="18" t="s">
        <v>142</v>
      </c>
      <c r="D4" s="19" t="s">
        <v>143</v>
      </c>
      <c r="E4" s="20">
        <v>5400</v>
      </c>
      <c r="F4" s="4" t="s">
        <v>144</v>
      </c>
      <c r="G4" s="21">
        <v>0</v>
      </c>
      <c r="H4" s="3"/>
      <c r="I4" s="4" t="s">
        <v>145</v>
      </c>
      <c r="J4" s="4"/>
      <c r="K4" s="4" t="s">
        <v>119</v>
      </c>
      <c r="L4" s="3"/>
    </row>
    <row r="5" s="6" customFormat="1" ht="33" customHeight="1" spans="1:12">
      <c r="A5" s="3"/>
      <c r="B5" s="3">
        <v>6</v>
      </c>
      <c r="C5" s="18" t="s">
        <v>138</v>
      </c>
      <c r="D5" s="19"/>
      <c r="E5" s="20">
        <v>17498</v>
      </c>
      <c r="F5" s="4" t="s">
        <v>146</v>
      </c>
      <c r="G5" s="21">
        <v>17498</v>
      </c>
      <c r="H5" s="3"/>
      <c r="I5" s="4" t="s">
        <v>119</v>
      </c>
      <c r="J5" s="4"/>
      <c r="K5" s="4" t="s">
        <v>122</v>
      </c>
      <c r="L5" s="3"/>
    </row>
    <row r="6" s="6" customFormat="1" ht="33" customHeight="1" spans="1:12">
      <c r="A6" s="3"/>
      <c r="B6" s="3">
        <v>9</v>
      </c>
      <c r="C6" s="18" t="s">
        <v>147</v>
      </c>
      <c r="D6" s="19" t="s">
        <v>148</v>
      </c>
      <c r="E6" s="20">
        <v>8970</v>
      </c>
      <c r="F6" s="4" t="s">
        <v>149</v>
      </c>
      <c r="G6" s="21">
        <v>8970</v>
      </c>
      <c r="H6" s="3"/>
      <c r="I6" s="4" t="s">
        <v>128</v>
      </c>
      <c r="J6" s="4"/>
      <c r="K6" s="4"/>
      <c r="L6" s="3"/>
    </row>
    <row r="7" s="6" customFormat="1" ht="45" customHeight="1" spans="1:12">
      <c r="A7" s="3"/>
      <c r="B7" s="3"/>
      <c r="C7" s="3" t="s">
        <v>150</v>
      </c>
      <c r="D7" s="4"/>
      <c r="E7" s="21">
        <f>SUM(E3:E6)</f>
        <v>46998</v>
      </c>
      <c r="F7" s="4"/>
      <c r="G7" s="21">
        <f>SUM(G3:G6)</f>
        <v>41598</v>
      </c>
      <c r="H7" s="3"/>
      <c r="I7" s="4"/>
      <c r="J7" s="4"/>
      <c r="K7" s="3"/>
      <c r="L7" s="3"/>
    </row>
    <row r="8" s="7" customFormat="1" ht="26.1" customHeight="1" spans="3:10">
      <c r="C8" s="8" t="s">
        <v>94</v>
      </c>
      <c r="D8" s="9" t="s">
        <v>95</v>
      </c>
      <c r="E8" s="10"/>
      <c r="F8" s="11"/>
      <c r="G8" s="22"/>
      <c r="I8" s="24"/>
      <c r="J8" s="24"/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"/>
  <sheetViews>
    <sheetView workbookViewId="0">
      <selection activeCell="E17" sqref="E17"/>
    </sheetView>
  </sheetViews>
  <sheetFormatPr defaultColWidth="9" defaultRowHeight="13.5" outlineLevelRow="2" outlineLevelCol="2"/>
  <cols>
    <col min="3" max="3" width="12.5" customWidth="1"/>
  </cols>
  <sheetData>
    <row r="1" ht="28.5" spans="1:3">
      <c r="A1" s="3" t="s">
        <v>151</v>
      </c>
      <c r="B1" s="4"/>
      <c r="C1" s="5">
        <v>263100</v>
      </c>
    </row>
    <row r="2" ht="42.75" spans="1:3">
      <c r="A2" s="3" t="s">
        <v>152</v>
      </c>
      <c r="B2" s="4" t="s">
        <v>153</v>
      </c>
      <c r="C2" s="5">
        <v>298740</v>
      </c>
    </row>
    <row r="3" ht="14.25" spans="1:3">
      <c r="A3" s="6"/>
      <c r="B3" s="6"/>
      <c r="C3" s="6">
        <f>SUM(C1:C2)</f>
        <v>561840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workbookViewId="0">
      <selection activeCell="D6" sqref="D6"/>
    </sheetView>
  </sheetViews>
  <sheetFormatPr defaultColWidth="9" defaultRowHeight="25.5" outlineLevelCol="2"/>
  <cols>
    <col min="1" max="1" width="10.625" style="1" customWidth="1"/>
    <col min="2" max="2" width="18.625" style="1" customWidth="1"/>
    <col min="3" max="3" width="20.125" style="1" customWidth="1"/>
    <col min="4" max="16384" width="9" style="1"/>
  </cols>
  <sheetData>
    <row r="1" spans="1:2">
      <c r="A1" s="1" t="s">
        <v>154</v>
      </c>
      <c r="B1" s="1" t="s">
        <v>155</v>
      </c>
    </row>
    <row r="2" spans="2:3">
      <c r="B2" s="1" t="s">
        <v>156</v>
      </c>
      <c r="C2" s="1" t="s">
        <v>157</v>
      </c>
    </row>
    <row r="4" spans="1:3">
      <c r="A4" s="2" t="s">
        <v>158</v>
      </c>
      <c r="B4" s="2" t="s">
        <v>159</v>
      </c>
      <c r="C4" s="2" t="s">
        <v>160</v>
      </c>
    </row>
    <row r="5" spans="1:3">
      <c r="A5" s="2" t="s">
        <v>161</v>
      </c>
      <c r="B5" s="2">
        <v>17365</v>
      </c>
      <c r="C5" s="2">
        <v>52095</v>
      </c>
    </row>
    <row r="6" spans="1:3">
      <c r="A6" s="2">
        <v>5</v>
      </c>
      <c r="B6" s="2">
        <v>4357</v>
      </c>
      <c r="C6" s="2">
        <v>13071</v>
      </c>
    </row>
    <row r="7" spans="1:3">
      <c r="A7" s="2">
        <v>6</v>
      </c>
      <c r="B7" s="2">
        <v>4766</v>
      </c>
      <c r="C7" s="2">
        <v>14298</v>
      </c>
    </row>
    <row r="8" spans="1:3">
      <c r="A8" s="2">
        <v>7</v>
      </c>
      <c r="B8" s="2">
        <v>6320</v>
      </c>
      <c r="C8" s="2">
        <v>18960</v>
      </c>
    </row>
    <row r="9" spans="1:3">
      <c r="A9" s="2">
        <v>8</v>
      </c>
      <c r="B9" s="2">
        <v>5970</v>
      </c>
      <c r="C9" s="2">
        <v>17910</v>
      </c>
    </row>
    <row r="10" spans="1:3">
      <c r="A10" s="2">
        <v>9</v>
      </c>
      <c r="B10" s="2">
        <v>5174</v>
      </c>
      <c r="C10" s="2">
        <v>15522</v>
      </c>
    </row>
    <row r="11" spans="1:3">
      <c r="A11" s="2">
        <v>10</v>
      </c>
      <c r="B11" s="2">
        <v>4455</v>
      </c>
      <c r="C11" s="2">
        <v>13365</v>
      </c>
    </row>
    <row r="12" spans="1:3">
      <c r="A12" s="2">
        <v>11</v>
      </c>
      <c r="B12" s="2">
        <v>4919</v>
      </c>
      <c r="C12" s="2">
        <v>14757</v>
      </c>
    </row>
    <row r="13" spans="1:3">
      <c r="A13" s="2">
        <v>12</v>
      </c>
      <c r="B13" s="2">
        <v>5024</v>
      </c>
      <c r="C13" s="2">
        <v>15072</v>
      </c>
    </row>
    <row r="14" spans="1:3">
      <c r="A14" s="2" t="s">
        <v>162</v>
      </c>
      <c r="B14" s="2">
        <f>SUM(B5:B13)</f>
        <v>58350</v>
      </c>
      <c r="C14" s="2">
        <f>SUM(C5:C13)</f>
        <v>175050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Sheet1</vt:lpstr>
      <vt:lpstr>适老化改造</vt:lpstr>
      <vt:lpstr>三项为老</vt:lpstr>
      <vt:lpstr>驿站运营补贴</vt:lpstr>
      <vt:lpstr>养老助餐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2025-04-14T06:12:00Z</dcterms:created>
  <dcterms:modified xsi:type="dcterms:W3CDTF">2025-08-27T02:49:17Z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F5F8EAF972274D48B137CB7B58E185E9_12</vt:lpwstr>
  </property>
</Properties>
</file>