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<sst xmlns="http://schemas.openxmlformats.org/spreadsheetml/2006/main" count="72" uniqueCount="55">
  <si>
    <t>项目支出绩效自评表</t>
  </si>
  <si>
    <t>（2024年度）</t>
  </si>
  <si>
    <t>项目名称</t>
  </si>
  <si>
    <t>大件垃圾清运</t>
  </si>
  <si>
    <t>主管部门</t>
  </si>
  <si>
    <t>北京市西城区人民政府广安门内街道办事处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</si>
  <si>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</si>
  <si>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</si>
  <si>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</si>
  <si>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</si>
  <si>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</si>
  <si>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</si>
  <si>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</si>
  <si>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</si>
  <si>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</si>
  <si>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</si>
  <si>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</si>
  <si>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</si>
  <si>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</si>
  <si>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</si>
  <si>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</si>
  <si>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</si>
  <si>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保障广内辖区环境卫生秩序和干净宜居的生活环境，提高环境卫生质量，更好地开展辖区垃圾整体清运工作，结合地区工作实际，计划开展2024年度大件垃圾消纳处置项目，使用有资质的服务企业，不断巩固和提升业务水平，为辖区环境建设做贡献。完成双方约定范围街巷、胡同及失管小区，居民大件垃圾、无主渣土的清运环境保障工作。按照量化标准、规范作业的工作思路，通过对背街小巷进行大件垃圾、无主渣土的清运工作 ，提升区域环境卫生品质，维护辖区良好环境卫生秩序。</t>
  </si>
  <si>
    <t>按照量化标准、规范作业的工作思路，通过对背街小巷进行大件垃圾、无主渣土的清运工作 ，提升区域环境卫生品质，维护辖区良好环境卫生秩序。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</si>
  <si>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</si>
  <si>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</si>
  <si>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</si>
  <si>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</si>
  <si>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</si>
  <si>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</si>
  <si>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</si>
  <si>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</si>
  <si>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</si>
  <si>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指标1：按照约定管辖区域，完成每条路段大件垃圾的清运工作，保障辖区环境卫生。</t>
  </si>
  <si>
    <t>质量指标</t>
  </si>
  <si>
    <t>指标1：按照工作要求 ， 达到质量标准。完成辖区每条路段的大件垃圾清运工作。</t>
  </si>
  <si>
    <t>定性</t>
  </si>
  <si>
    <t>优</t>
  </si>
  <si>
    <t>时效指标</t>
  </si>
  <si>
    <t xml:space="preserve">指标1：通过检查发现，群众反映等渠道，发现问题，及时清运，保持场光地净。 </t>
  </si>
  <si>
    <t>对于部分周边不洁不能做到第一时间发现。</t>
  </si>
  <si>
    <t>效益指标</t>
  </si>
  <si>
    <t>社会效益
指标</t>
  </si>
  <si>
    <t>指标1：创造良好的辖区单位和居民工作和生活环境，促进地方经济的发展，促进社会进步，提升幸福感。</t>
  </si>
  <si>
    <t>好</t>
  </si>
  <si>
    <t>生态效益
指标</t>
  </si>
  <si>
    <t xml:space="preserve">指标1：有效维护环境卫生，干净整洁，提升空气质量，保障辖区单位，居民工作，环境环境的舒适。  </t>
  </si>
  <si>
    <t>背街小巷开展清理堆物堆料难度大，需要长期坚持</t>
  </si>
  <si>
    <t>可持续影响指标</t>
  </si>
  <si>
    <t>指标1：高质量的环境要求，高效的工作标准，整洁的小区环境，有效促进经济和和社会的良性发展。</t>
  </si>
  <si>
    <t>满意度
指标
（10分）</t>
  </si>
  <si>
    <t>服务对象满意度指标</t>
  </si>
  <si>
    <t>指标1：保质保量的完成好清运工作， 保障辖区环境干净整洁， 降低环境问题数量，营造良好工作和生活环境。</t>
  </si>
  <si>
    <t>未有相关满意考评文件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</si>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</sst>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2" borderId="8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6" fillId="19" borderId="14" applyNumberFormat="0" applyAlignment="0" applyProtection="0">
      <alignment vertical="center"/>
    </xf>
    <xf numFmtId="0" fontId="27" fillId="19" borderId="7" applyNumberFormat="0" applyAlignment="0" applyProtection="0">
      <alignment vertical="center"/>
    </xf>
    <xf numFmtId="0" fontId="19" fillId="15" borderId="9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8" fillId="0" borderId="0"/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49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"/>
  <sheetViews>
    <sheetView tabSelected="1" topLeftCell="A16" workbookViewId="0">
      <selection activeCell="H18" sqref="H18"/>
    </sheetView>
  </sheetViews>
  <sheetFormatPr defaultColWidth="8.725" defaultRowHeight="13.5"/>
  <cols>
    <col min="7" max="7" width="13.925" customWidth="1"/>
    <col min="8" max="8" width="11.6833333333333" customWidth="1"/>
    <col min="9" max="10" width="4.86666666666667" customWidth="1"/>
    <col min="11" max="11" width="4.8" customWidth="1"/>
    <col min="12" max="12" width="3.925" customWidth="1"/>
    <col min="14" max="14" width="6.375" customWidth="1"/>
  </cols>
  <sheetData>
    <row r="1" ht="2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29" customHeight="1" spans="1:14">
      <c r="A4" s="4" t="s">
        <v>4</v>
      </c>
      <c r="B4" s="4"/>
      <c r="C4" s="5" t="s">
        <v>5</v>
      </c>
      <c r="D4" s="5"/>
      <c r="E4" s="5"/>
      <c r="F4" s="5"/>
      <c r="G4" s="5"/>
      <c r="H4" s="4" t="s">
        <v>6</v>
      </c>
      <c r="I4" s="4"/>
      <c r="J4" s="5" t="s">
        <v>5</v>
      </c>
      <c r="K4" s="5"/>
      <c r="L4" s="5"/>
      <c r="M4" s="5"/>
      <c r="N4" s="5"/>
    </row>
    <row r="5" s="1" customFormat="1" ht="25.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s="1" customFormat="1" ht="15.5" customHeight="1" spans="1:14">
      <c r="A6" s="4"/>
      <c r="B6" s="4"/>
      <c r="C6" s="6" t="s">
        <v>14</v>
      </c>
      <c r="D6" s="6"/>
      <c r="E6" s="7">
        <v>170</v>
      </c>
      <c r="F6" s="4">
        <v>120.19</v>
      </c>
      <c r="G6" s="4"/>
      <c r="H6" s="4">
        <v>108.0435</v>
      </c>
      <c r="I6" s="4"/>
      <c r="J6" s="4">
        <v>10</v>
      </c>
      <c r="K6" s="4"/>
      <c r="L6" s="20">
        <f>H6/F6</f>
        <v>0.898939179632249</v>
      </c>
      <c r="M6" s="20"/>
      <c r="N6" s="21">
        <f>L6*J6</f>
        <v>8.98939179632249</v>
      </c>
    </row>
    <row r="7" s="1" customFormat="1" ht="15.5" customHeight="1" spans="1:14">
      <c r="A7" s="4"/>
      <c r="B7" s="4"/>
      <c r="C7" s="4" t="s">
        <v>15</v>
      </c>
      <c r="D7" s="4"/>
      <c r="E7" s="7">
        <v>170</v>
      </c>
      <c r="F7" s="4">
        <v>120.19</v>
      </c>
      <c r="G7" s="4"/>
      <c r="H7" s="4">
        <v>108.0435</v>
      </c>
      <c r="I7" s="4"/>
      <c r="J7" s="4" t="s">
        <v>16</v>
      </c>
      <c r="K7" s="4"/>
      <c r="L7" s="20">
        <f>H7/F7</f>
        <v>0.898939179632249</v>
      </c>
      <c r="M7" s="20"/>
      <c r="N7" s="4" t="s">
        <v>16</v>
      </c>
    </row>
    <row r="8" s="1" customFormat="1" ht="15.5" customHeight="1" spans="1:14">
      <c r="A8" s="4"/>
      <c r="B8" s="4"/>
      <c r="C8" s="4" t="s">
        <v>17</v>
      </c>
      <c r="D8" s="4"/>
      <c r="E8" s="4"/>
      <c r="F8" s="4"/>
      <c r="G8" s="4"/>
      <c r="H8" s="4"/>
      <c r="I8" s="4"/>
      <c r="J8" s="4" t="s">
        <v>16</v>
      </c>
      <c r="K8" s="4"/>
      <c r="L8" s="4"/>
      <c r="M8" s="4"/>
      <c r="N8" s="4" t="s">
        <v>16</v>
      </c>
    </row>
    <row r="9" s="1" customFormat="1" ht="15.5" customHeight="1" spans="1:14">
      <c r="A9" s="4"/>
      <c r="B9" s="4"/>
      <c r="C9" s="4" t="s">
        <v>18</v>
      </c>
      <c r="D9" s="4"/>
      <c r="E9" s="4"/>
      <c r="F9" s="4"/>
      <c r="G9" s="4"/>
      <c r="H9" s="4"/>
      <c r="I9" s="4"/>
      <c r="J9" s="4" t="s">
        <v>16</v>
      </c>
      <c r="K9" s="4"/>
      <c r="L9" s="4"/>
      <c r="M9" s="4"/>
      <c r="N9" s="4" t="s">
        <v>16</v>
      </c>
    </row>
    <row r="10" s="1" customFormat="1" ht="15.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s="1" customFormat="1" ht="148" customHeight="1" spans="1:14">
      <c r="A11" s="4"/>
      <c r="B11" s="8" t="s">
        <v>22</v>
      </c>
      <c r="C11" s="8"/>
      <c r="D11" s="8"/>
      <c r="E11" s="8"/>
      <c r="F11" s="8"/>
      <c r="G11" s="8"/>
      <c r="H11" s="8" t="s">
        <v>23</v>
      </c>
      <c r="I11" s="8"/>
      <c r="J11" s="8"/>
      <c r="K11" s="8"/>
      <c r="L11" s="8"/>
      <c r="M11" s="8"/>
      <c r="N11" s="8"/>
    </row>
    <row r="12" s="1" customFormat="1" ht="25.15" customHeight="1" spans="1:14">
      <c r="A12" s="4" t="s">
        <v>24</v>
      </c>
      <c r="B12" s="4" t="s">
        <v>25</v>
      </c>
      <c r="C12" s="4" t="s">
        <v>26</v>
      </c>
      <c r="D12" s="4" t="s">
        <v>27</v>
      </c>
      <c r="E12" s="4"/>
      <c r="F12" s="4"/>
      <c r="G12" s="4" t="s">
        <v>28</v>
      </c>
      <c r="H12" s="4" t="s">
        <v>29</v>
      </c>
      <c r="I12" s="4" t="s">
        <v>11</v>
      </c>
      <c r="J12" s="4"/>
      <c r="K12" s="4" t="s">
        <v>13</v>
      </c>
      <c r="L12" s="4"/>
      <c r="M12" s="4" t="s">
        <v>30</v>
      </c>
      <c r="N12" s="4"/>
    </row>
    <row r="13" s="1" customFormat="1" ht="30" customHeight="1" spans="1:14">
      <c r="A13" s="4"/>
      <c r="B13" s="9" t="s">
        <v>31</v>
      </c>
      <c r="C13" s="9" t="s">
        <v>32</v>
      </c>
      <c r="D13" s="10" t="s">
        <v>33</v>
      </c>
      <c r="E13" s="11"/>
      <c r="F13" s="12"/>
      <c r="G13" s="13">
        <v>139</v>
      </c>
      <c r="H13" s="13">
        <v>139</v>
      </c>
      <c r="I13" s="10">
        <v>15</v>
      </c>
      <c r="J13" s="12"/>
      <c r="K13" s="10">
        <v>15</v>
      </c>
      <c r="L13" s="12"/>
      <c r="M13" s="10"/>
      <c r="N13" s="12"/>
    </row>
    <row r="14" s="1" customFormat="1" ht="59" customHeight="1" spans="1:14">
      <c r="A14" s="4"/>
      <c r="B14" s="14"/>
      <c r="C14" s="4" t="s">
        <v>34</v>
      </c>
      <c r="D14" s="15" t="s">
        <v>35</v>
      </c>
      <c r="E14" s="15"/>
      <c r="F14" s="15"/>
      <c r="G14" s="13" t="s">
        <v>36</v>
      </c>
      <c r="H14" s="13" t="s">
        <v>37</v>
      </c>
      <c r="I14" s="4">
        <v>20</v>
      </c>
      <c r="J14" s="4"/>
      <c r="K14" s="4">
        <v>20</v>
      </c>
      <c r="L14" s="4"/>
      <c r="M14" s="4"/>
      <c r="N14" s="4"/>
    </row>
    <row r="15" s="1" customFormat="1" ht="64" customHeight="1" spans="1:14">
      <c r="A15" s="4"/>
      <c r="B15" s="14"/>
      <c r="C15" s="4" t="s">
        <v>38</v>
      </c>
      <c r="D15" s="15" t="s">
        <v>39</v>
      </c>
      <c r="E15" s="15"/>
      <c r="F15" s="15"/>
      <c r="G15" s="13" t="s">
        <v>36</v>
      </c>
      <c r="H15" s="13" t="s">
        <v>37</v>
      </c>
      <c r="I15" s="4">
        <v>15</v>
      </c>
      <c r="J15" s="4"/>
      <c r="K15" s="4">
        <v>13</v>
      </c>
      <c r="L15" s="4"/>
      <c r="M15" s="4" t="s">
        <v>40</v>
      </c>
      <c r="N15" s="4"/>
    </row>
    <row r="16" s="1" customFormat="1" ht="79" customHeight="1" spans="1:14">
      <c r="A16" s="4"/>
      <c r="B16" s="16" t="s">
        <v>41</v>
      </c>
      <c r="C16" s="16" t="s">
        <v>42</v>
      </c>
      <c r="D16" s="17" t="s">
        <v>43</v>
      </c>
      <c r="E16" s="17"/>
      <c r="F16" s="17"/>
      <c r="G16" s="13" t="s">
        <v>36</v>
      </c>
      <c r="H16" s="13" t="s">
        <v>44</v>
      </c>
      <c r="I16" s="16">
        <v>10</v>
      </c>
      <c r="J16" s="16"/>
      <c r="K16" s="16">
        <v>10</v>
      </c>
      <c r="L16" s="16"/>
      <c r="M16" s="16"/>
      <c r="N16" s="16"/>
    </row>
    <row r="17" s="1" customFormat="1" ht="72" customHeight="1" spans="1:14">
      <c r="A17" s="4"/>
      <c r="B17" s="16"/>
      <c r="C17" s="16" t="s">
        <v>45</v>
      </c>
      <c r="D17" s="18" t="s">
        <v>46</v>
      </c>
      <c r="E17" s="18"/>
      <c r="F17" s="18"/>
      <c r="G17" s="13" t="s">
        <v>36</v>
      </c>
      <c r="H17" s="13" t="s">
        <v>44</v>
      </c>
      <c r="I17" s="16">
        <v>10</v>
      </c>
      <c r="J17" s="16"/>
      <c r="K17" s="16">
        <v>9</v>
      </c>
      <c r="L17" s="16"/>
      <c r="M17" s="16" t="s">
        <v>47</v>
      </c>
      <c r="N17" s="16"/>
    </row>
    <row r="18" s="1" customFormat="1" ht="70" customHeight="1" spans="1:14">
      <c r="A18" s="4"/>
      <c r="B18" s="16"/>
      <c r="C18" s="16" t="s">
        <v>48</v>
      </c>
      <c r="D18" s="18" t="s">
        <v>49</v>
      </c>
      <c r="E18" s="18"/>
      <c r="F18" s="18"/>
      <c r="G18" s="13" t="s">
        <v>36</v>
      </c>
      <c r="H18" s="13" t="s">
        <v>44</v>
      </c>
      <c r="I18" s="16">
        <v>10</v>
      </c>
      <c r="J18" s="16"/>
      <c r="K18" s="16">
        <v>9</v>
      </c>
      <c r="L18" s="16"/>
      <c r="M18" s="16"/>
      <c r="N18" s="16"/>
    </row>
    <row r="19" s="1" customFormat="1" ht="53" customHeight="1" spans="1:14">
      <c r="A19" s="4"/>
      <c r="B19" s="9" t="s">
        <v>50</v>
      </c>
      <c r="C19" s="9" t="s">
        <v>51</v>
      </c>
      <c r="D19" s="15" t="s">
        <v>52</v>
      </c>
      <c r="E19" s="15"/>
      <c r="F19" s="15"/>
      <c r="G19" s="13" t="s">
        <v>36</v>
      </c>
      <c r="H19" s="13" t="s">
        <v>44</v>
      </c>
      <c r="I19" s="16">
        <v>10</v>
      </c>
      <c r="J19" s="16"/>
      <c r="K19" s="16">
        <v>9</v>
      </c>
      <c r="L19" s="16"/>
      <c r="M19" s="4" t="s">
        <v>53</v>
      </c>
      <c r="N19" s="4"/>
    </row>
    <row r="20" s="1" customFormat="1" ht="19.15" customHeight="1" spans="1:14">
      <c r="A20" s="19" t="s">
        <v>54</v>
      </c>
      <c r="B20" s="19"/>
      <c r="C20" s="19"/>
      <c r="D20" s="19"/>
      <c r="E20" s="19"/>
      <c r="F20" s="19"/>
      <c r="G20" s="19"/>
      <c r="H20" s="19"/>
      <c r="I20" s="19">
        <f>SUM(I13:J19)+J6</f>
        <v>100</v>
      </c>
      <c r="J20" s="19"/>
      <c r="K20" s="22">
        <f>SUM(N6,K13:L19)</f>
        <v>93.9893917963225</v>
      </c>
      <c r="L20" s="22"/>
      <c r="M20" s="23"/>
      <c r="N20" s="23"/>
    </row>
  </sheetData>
  <mergeCells count="7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10:A11"/>
    <mergeCell ref="A12:A19"/>
    <mergeCell ref="B13:B15"/>
    <mergeCell ref="B16:B18"/>
    <mergeCell ref="A5:B9"/>
  </mergeCells>
  <dataValidations count="4">
    <dataValidation type="list" allowBlank="1" showInputMessage="1" showErrorMessage="1" sqref="G18 G19">
      <formula1>$Q$12:$Q$17</formula1>
    </dataValidation>
    <dataValidation type="list" allowBlank="1" showInputMessage="1" showErrorMessage="1" sqref="G14">
      <formula1>$Q$12:$Q$15</formula1>
    </dataValidation>
    <dataValidation type="custom" allowBlank="1" showInputMessage="1" showErrorMessage="1" errorTitle="温馨提示：请输入下列信息" error="“优良中低差“、” 高中低“或者”好坏“" sqref="H14 G15 H15 G16 G17" errorStyle="information">
      <formula1>IF(F14&lt;&gt;"定性",1,OR(G14="优良中低差",G14="高中低",G14="好坏"))</formula1>
    </dataValidation>
    <dataValidation type="custom" allowBlank="1" showInputMessage="1" showErrorMessage="1" errorTitle="温馨提示：请输入下列信息" error="优、良、中、低、差、 高、OK、低、好、坏" sqref="H16 H17 H18 H19" errorStyle="information">
      <formula1>IF(G16&lt;&gt;"定性",1,OR(H16="优",H16="良",H16="中",H16="低",H16="差",H16="高",H16="OK",H16="低",H16="好",H16="坏"))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2345</dc:creator>
  <cp:lastModifiedBy>a</cp:lastModifiedBy>
  <dcterms:created xsi:type="dcterms:W3CDTF">2022-04-20T01:25:00Z</dcterms:created>
  <cp:lastPrinted>2022-04-25T09:44:00Z</cp:lastPrinted>
  <dcterms:modified xsi:type="dcterms:W3CDTF">2025-08-27T07:47:11Z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1FCF70CAB762458086CE3FD91D76C60D_13</vt:lpwstr>
  </property>
  <property fmtid="{D5CDD505-2E9C-101B-9397-08002B2CF9AE}" pid="3" name="KSOProductBuildVer">
    <vt:lpwstr>2052-11.8.2.8411</vt:lpwstr>
  </property>
</Properties>
</file>