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<sst xmlns="http://schemas.openxmlformats.org/spreadsheetml/2006/main" count="70" uniqueCount="54">
  <si>
    <t>项目支出绩效自评表</t>
  </si>
  <si>
    <t>（2024年度）</t>
  </si>
  <si>
    <t>项目名称</t>
  </si>
  <si>
    <t>电梯更新奖励资金</t>
  </si>
  <si>
    <t>主管部门</t>
  </si>
  <si>
    <t>北京市西城区人民政府广安门内街道办事处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</si>
  <si>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</si>
  <si>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</si>
  <si>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</si>
  <si>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</si>
  <si>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</si>
  <si>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</si>
  <si>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</si>
  <si>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</si>
  <si>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</si>
  <si>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</si>
  <si>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</si>
  <si>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</si>
  <si>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</si>
  <si>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</si>
  <si>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</si>
  <si>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</si>
  <si>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通过使用电梯更新奖励资金，解决居民小区日常出现的问题，保障电梯正常安全运行。</t>
  </si>
  <si>
    <t>每月举办垃圾分类宣传活动，提高了居民垃圾分类率、参与率，提高厨余垃圾的正确投放率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</si>
  <si>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</si>
  <si>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</si>
  <si>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</si>
  <si>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</si>
  <si>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</si>
  <si>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</si>
  <si>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</si>
  <si>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</si>
  <si>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</si>
  <si>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指标1：覆盖更换电梯小区楼数</t>
  </si>
  <si>
    <t>指标1：覆盖小区居民户数</t>
  </si>
  <si>
    <t>时效指标</t>
  </si>
  <si>
    <t>指标1：对于出现问题的电梯是否能做到及时维修及时检查</t>
  </si>
  <si>
    <t>定性</t>
  </si>
  <si>
    <t>优</t>
  </si>
  <si>
    <t>效益指标</t>
  </si>
  <si>
    <t>经济效益
指标</t>
  </si>
  <si>
    <t>指标1：通过定期检查，保障电梯正常有效运行，减少出现因未维护导致问题严重损坏现象</t>
  </si>
  <si>
    <t>好</t>
  </si>
  <si>
    <t>社会效益指标</t>
  </si>
  <si>
    <t>指标1：提升居民出行的便利性与安全性。</t>
  </si>
  <si>
    <t>电梯品质可以继续提升</t>
  </si>
  <si>
    <t xml:space="preserve"> </t>
  </si>
  <si>
    <t>生态效益
指标</t>
  </si>
  <si>
    <t>指标1：通过更新维护电梯，保障电梯空间内环境有序整洁，提高生活质量。</t>
  </si>
  <si>
    <t>部分电梯环境有待提高</t>
  </si>
  <si>
    <t>满意度
指标
（10分）</t>
  </si>
  <si>
    <t>服务对象满意度指标</t>
  </si>
  <si>
    <t>指标1：实现辖区内电梯平稳运行，增强居民的幸福感、获得感和满意度。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</si>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</sst>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8" borderId="8" applyNumberFormat="0" applyAlignment="0" applyProtection="0">
      <alignment vertical="center"/>
    </xf>
    <xf numFmtId="0" fontId="15" fillId="8" borderId="9" applyNumberFormat="0" applyAlignment="0" applyProtection="0">
      <alignment vertical="center"/>
    </xf>
    <xf numFmtId="0" fontId="21" fillId="19" borderId="10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8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49" applyFont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0"/>
  <sheetViews>
    <sheetView tabSelected="1" topLeftCell="A16" workbookViewId="0">
      <selection activeCell="D19" sqref="D19:F19"/>
    </sheetView>
  </sheetViews>
  <sheetFormatPr defaultColWidth="8.725" defaultRowHeight="13.5"/>
  <cols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6.375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8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5</v>
      </c>
      <c r="K4" s="5"/>
      <c r="L4" s="5"/>
      <c r="M4" s="5"/>
      <c r="N4" s="5"/>
    </row>
    <row r="5" s="1" customFormat="1" ht="25.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5" customHeight="1" spans="1:14">
      <c r="A6" s="4"/>
      <c r="B6" s="4"/>
      <c r="C6" s="6" t="s">
        <v>14</v>
      </c>
      <c r="D6" s="6"/>
      <c r="E6" s="7">
        <v>0</v>
      </c>
      <c r="F6" s="4">
        <v>88.705</v>
      </c>
      <c r="G6" s="4"/>
      <c r="H6" s="4">
        <v>88.705</v>
      </c>
      <c r="I6" s="4"/>
      <c r="J6" s="4">
        <v>10</v>
      </c>
      <c r="K6" s="4"/>
      <c r="L6" s="24">
        <f>H6/F6</f>
        <v>1</v>
      </c>
      <c r="M6" s="24"/>
      <c r="N6" s="25">
        <f>L6*J6</f>
        <v>10</v>
      </c>
    </row>
    <row r="7" s="1" customFormat="1" ht="15.5" customHeight="1" spans="1:14">
      <c r="A7" s="4"/>
      <c r="B7" s="4"/>
      <c r="C7" s="4" t="s">
        <v>15</v>
      </c>
      <c r="D7" s="4"/>
      <c r="E7" s="7">
        <v>0</v>
      </c>
      <c r="F7" s="4">
        <v>88.705</v>
      </c>
      <c r="G7" s="4"/>
      <c r="H7" s="4">
        <v>88.705</v>
      </c>
      <c r="I7" s="4"/>
      <c r="J7" s="4" t="s">
        <v>16</v>
      </c>
      <c r="K7" s="4"/>
      <c r="L7" s="24">
        <f>H7/F7</f>
        <v>1</v>
      </c>
      <c r="M7" s="24"/>
      <c r="N7" s="4" t="s">
        <v>16</v>
      </c>
    </row>
    <row r="8" s="1" customFormat="1" ht="15.5" customHeight="1" spans="1:14">
      <c r="A8" s="4"/>
      <c r="B8" s="4"/>
      <c r="C8" s="4" t="s">
        <v>17</v>
      </c>
      <c r="D8" s="4"/>
      <c r="E8" s="4"/>
      <c r="F8" s="4"/>
      <c r="G8" s="4"/>
      <c r="H8" s="4"/>
      <c r="I8" s="4"/>
      <c r="J8" s="4" t="s">
        <v>16</v>
      </c>
      <c r="K8" s="4"/>
      <c r="L8" s="4"/>
      <c r="M8" s="4"/>
      <c r="N8" s="4" t="s">
        <v>16</v>
      </c>
    </row>
    <row r="9" s="1" customFormat="1" ht="15.5" customHeight="1" spans="1:14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16</v>
      </c>
      <c r="K9" s="4"/>
      <c r="L9" s="4"/>
      <c r="M9" s="4"/>
      <c r="N9" s="4" t="s">
        <v>16</v>
      </c>
    </row>
    <row r="10" s="1" customFormat="1" ht="15.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112" customHeight="1" spans="1:14">
      <c r="A11" s="4"/>
      <c r="B11" s="8" t="s">
        <v>22</v>
      </c>
      <c r="C11" s="8"/>
      <c r="D11" s="8"/>
      <c r="E11" s="8"/>
      <c r="F11" s="8"/>
      <c r="G11" s="8"/>
      <c r="H11" s="8" t="s">
        <v>23</v>
      </c>
      <c r="I11" s="8"/>
      <c r="J11" s="8"/>
      <c r="K11" s="8"/>
      <c r="L11" s="8"/>
      <c r="M11" s="8"/>
      <c r="N11" s="8"/>
    </row>
    <row r="12" s="1" customFormat="1" ht="25.15" customHeight="1" spans="1:14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11</v>
      </c>
      <c r="J12" s="4"/>
      <c r="K12" s="4" t="s">
        <v>13</v>
      </c>
      <c r="L12" s="4"/>
      <c r="M12" s="4" t="s">
        <v>30</v>
      </c>
      <c r="N12" s="4"/>
    </row>
    <row r="13" s="1" customFormat="1" ht="30" customHeight="1" spans="1:14">
      <c r="A13" s="4"/>
      <c r="B13" s="9" t="s">
        <v>31</v>
      </c>
      <c r="C13" s="9" t="s">
        <v>32</v>
      </c>
      <c r="D13" s="10" t="s">
        <v>33</v>
      </c>
      <c r="E13" s="11"/>
      <c r="F13" s="12"/>
      <c r="G13" s="13">
        <v>6</v>
      </c>
      <c r="H13" s="13">
        <v>6</v>
      </c>
      <c r="I13" s="10">
        <v>17</v>
      </c>
      <c r="J13" s="12"/>
      <c r="K13" s="10">
        <v>17</v>
      </c>
      <c r="L13" s="12"/>
      <c r="M13" s="10"/>
      <c r="N13" s="12"/>
    </row>
    <row r="14" s="1" customFormat="1" ht="59" customHeight="1" spans="1:14">
      <c r="A14" s="4"/>
      <c r="B14" s="14"/>
      <c r="C14" s="9" t="s">
        <v>32</v>
      </c>
      <c r="D14" s="10" t="s">
        <v>34</v>
      </c>
      <c r="E14" s="11"/>
      <c r="F14" s="12"/>
      <c r="G14" s="13">
        <v>1137</v>
      </c>
      <c r="H14" s="13">
        <v>1137</v>
      </c>
      <c r="I14" s="4">
        <v>17</v>
      </c>
      <c r="J14" s="4"/>
      <c r="K14" s="4">
        <v>15</v>
      </c>
      <c r="L14" s="4"/>
      <c r="M14" s="4"/>
      <c r="N14" s="4"/>
    </row>
    <row r="15" s="1" customFormat="1" ht="79" customHeight="1" spans="1:14">
      <c r="A15" s="4"/>
      <c r="B15" s="14"/>
      <c r="C15" s="4" t="s">
        <v>35</v>
      </c>
      <c r="D15" s="15" t="s">
        <v>36</v>
      </c>
      <c r="E15" s="16"/>
      <c r="F15" s="17"/>
      <c r="G15" s="13" t="s">
        <v>37</v>
      </c>
      <c r="H15" s="13" t="s">
        <v>38</v>
      </c>
      <c r="I15" s="4">
        <v>16</v>
      </c>
      <c r="J15" s="4"/>
      <c r="K15" s="4">
        <v>16</v>
      </c>
      <c r="L15" s="4"/>
      <c r="M15" s="4"/>
      <c r="N15" s="4"/>
    </row>
    <row r="16" s="1" customFormat="1" ht="59" customHeight="1" spans="1:14">
      <c r="A16" s="4"/>
      <c r="B16" s="18" t="s">
        <v>39</v>
      </c>
      <c r="C16" s="18" t="s">
        <v>40</v>
      </c>
      <c r="D16" s="19" t="s">
        <v>41</v>
      </c>
      <c r="E16" s="19"/>
      <c r="F16" s="19"/>
      <c r="G16" s="13" t="s">
        <v>37</v>
      </c>
      <c r="H16" s="13" t="s">
        <v>42</v>
      </c>
      <c r="I16" s="18">
        <v>11</v>
      </c>
      <c r="J16" s="18"/>
      <c r="K16" s="18">
        <v>11</v>
      </c>
      <c r="L16" s="18"/>
      <c r="M16" s="18"/>
      <c r="N16" s="18"/>
    </row>
    <row r="17" s="1" customFormat="1" ht="79" customHeight="1" spans="1:20">
      <c r="A17" s="4"/>
      <c r="B17" s="18"/>
      <c r="C17" s="18" t="s">
        <v>43</v>
      </c>
      <c r="D17" s="19" t="s">
        <v>44</v>
      </c>
      <c r="E17" s="19"/>
      <c r="F17" s="19"/>
      <c r="G17" s="13" t="s">
        <v>37</v>
      </c>
      <c r="H17" s="13" t="s">
        <v>38</v>
      </c>
      <c r="I17" s="18">
        <v>14</v>
      </c>
      <c r="J17" s="18"/>
      <c r="K17" s="18">
        <v>13</v>
      </c>
      <c r="L17" s="18"/>
      <c r="M17" s="18" t="s">
        <v>45</v>
      </c>
      <c r="N17" s="18"/>
      <c r="T17" s="1" t="s">
        <v>46</v>
      </c>
    </row>
    <row r="18" s="1" customFormat="1" ht="79" customHeight="1" spans="1:14">
      <c r="A18" s="4"/>
      <c r="B18" s="18"/>
      <c r="C18" s="18" t="s">
        <v>47</v>
      </c>
      <c r="D18" s="20" t="s">
        <v>48</v>
      </c>
      <c r="E18" s="20"/>
      <c r="F18" s="20"/>
      <c r="G18" s="13" t="s">
        <v>37</v>
      </c>
      <c r="H18" s="13" t="s">
        <v>38</v>
      </c>
      <c r="I18" s="18">
        <v>5</v>
      </c>
      <c r="J18" s="18"/>
      <c r="K18" s="18">
        <v>4</v>
      </c>
      <c r="L18" s="18"/>
      <c r="M18" s="18" t="s">
        <v>49</v>
      </c>
      <c r="N18" s="18"/>
    </row>
    <row r="19" s="1" customFormat="1" ht="53" customHeight="1" spans="1:14">
      <c r="A19" s="4"/>
      <c r="B19" s="9" t="s">
        <v>50</v>
      </c>
      <c r="C19" s="9" t="s">
        <v>51</v>
      </c>
      <c r="D19" s="21" t="s">
        <v>52</v>
      </c>
      <c r="E19" s="21"/>
      <c r="F19" s="21"/>
      <c r="G19" s="13" t="s">
        <v>37</v>
      </c>
      <c r="H19" s="22" t="s">
        <v>38</v>
      </c>
      <c r="I19" s="18">
        <v>10</v>
      </c>
      <c r="J19" s="18"/>
      <c r="K19" s="18">
        <v>10</v>
      </c>
      <c r="L19" s="18"/>
      <c r="M19" s="4"/>
      <c r="N19" s="4"/>
    </row>
    <row r="20" s="1" customFormat="1" ht="19.15" customHeight="1" spans="1:14">
      <c r="A20" s="23" t="s">
        <v>53</v>
      </c>
      <c r="B20" s="23"/>
      <c r="C20" s="23"/>
      <c r="D20" s="23"/>
      <c r="E20" s="23"/>
      <c r="F20" s="23"/>
      <c r="G20" s="23"/>
      <c r="H20" s="23"/>
      <c r="I20" s="23">
        <f>SUM(I13:J19)+J6</f>
        <v>100</v>
      </c>
      <c r="J20" s="23"/>
      <c r="K20" s="26">
        <f>SUM(N6,K13:L19)</f>
        <v>96</v>
      </c>
      <c r="L20" s="26"/>
      <c r="M20" s="27"/>
      <c r="N20" s="27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0:A11"/>
    <mergeCell ref="A12:A19"/>
    <mergeCell ref="B13:B15"/>
    <mergeCell ref="B16:B18"/>
    <mergeCell ref="A5:B9"/>
  </mergeCells>
  <dataValidations count="4">
    <dataValidation type="custom" allowBlank="1" showInputMessage="1" showErrorMessage="1" errorTitle="温馨提示：请输入下列信息" error="“优良中低差“、” 高中低“或者”好坏“" sqref="H14 G16 G17" errorStyle="information">
      <formula1>IF(F14&lt;&gt;"定性",1,OR(G14="优良中低差",G14="高中低",G14="好坏"))</formula1>
    </dataValidation>
    <dataValidation type="list" allowBlank="1" showInputMessage="1" showErrorMessage="1" sqref="G15">
      <formula1>$Q$12:$Q$17</formula1>
    </dataValidation>
    <dataValidation type="custom" allowBlank="1" showInputMessage="1" showErrorMessage="1" errorTitle="温馨提示：请输入下列信息" error="优、良、中、低、差、 高、OK、低、好、坏" sqref="H15 H16 H17 H18 H19" errorStyle="information">
      <formula1>IF(G15&lt;&gt;"定性",1,OR(H15="优",H15="良",H15="中",H15="低",H15="差",H15="高",H15="OK",H15="低",H15="好",H15="坏"))</formula1>
    </dataValidation>
    <dataValidation type="list" allowBlank="1" showInputMessage="1" showErrorMessage="1" sqref="G18 G19">
      <formula1>$Q$12:$Q$18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2025-08-27T07:47:41Z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1FCF70CAB762458086CE3FD91D76C60D_13</vt:lpwstr>
  </property>
  <property fmtid="{D5CDD505-2E9C-101B-9397-08002B2CF9AE}" pid="3" name="KSOProductBuildVer">
    <vt:lpwstr>2052-11.8.2.8411</vt:lpwstr>
  </property>
</Properties>
</file>